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Sheet2!$A$1:$L$138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<sst xmlns="http://schemas.openxmlformats.org/spreadsheetml/2006/main" count="765" uniqueCount="322">
  <si>
    <t>平陆县2022年巩固脱贫攻坚成果和乡村振兴项目库</t>
  </si>
  <si>
    <t xml:space="preserve">                                                                                                                单位：万元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</si>
  <si>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</si>
  <si>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</si>
  <si>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</si>
  <si>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</si>
  <si>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</si>
  <si>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</si>
  <si>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</si>
  <si>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</si>
  <si>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</si>
  <si>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</si>
  <si>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审批
方式</t>
  </si>
  <si>
    <t>备注</t>
  </si>
  <si>
    <t>一、</t>
  </si>
  <si>
    <t>产业发展</t>
  </si>
  <si>
    <t>1、</t>
  </si>
  <si>
    <t>生产项目</t>
  </si>
  <si>
    <t>张店镇</t>
  </si>
  <si>
    <t>横涧村</t>
  </si>
  <si>
    <t>蔬菜大棚项目</t>
  </si>
  <si>
    <t>新建蔬菜大棚（8m*100m）30座</t>
  </si>
  <si>
    <t>新建</t>
  </si>
  <si>
    <t>通过产业发展，带动农民增收</t>
  </si>
  <si>
    <t>发改局报备方案</t>
  </si>
  <si>
    <t>軨桥村</t>
  </si>
  <si>
    <t>农场村</t>
  </si>
  <si>
    <t>新建蔬菜大棚（8m*100m）40座</t>
  </si>
  <si>
    <t>陈张村</t>
  </si>
  <si>
    <t>新建蔬菜大棚（8m*80m）40座</t>
  </si>
  <si>
    <t>后滩村</t>
  </si>
  <si>
    <t>香菇种植</t>
  </si>
  <si>
    <t>新建香菇棚10座，新建霜冻冷库100平米，新建电烤房2座及配套设施</t>
  </si>
  <si>
    <t>圣人涧镇</t>
  </si>
  <si>
    <t>冯卓村</t>
  </si>
  <si>
    <t>蔬菜基地建设</t>
  </si>
  <si>
    <t>蓄水池、安装喷滴灌溉系统、购买耕耘机等生产机械一套、配套冷库等基础设施。</t>
  </si>
  <si>
    <t>杜马乡</t>
  </si>
  <si>
    <t>龙源村</t>
  </si>
  <si>
    <t>乡村旅游项目</t>
  </si>
  <si>
    <t>地窖院改造154平方米、步行台阶等</t>
  </si>
  <si>
    <t>促进旅游业发展，增加集体经济收入</t>
  </si>
  <si>
    <t>游园项目</t>
  </si>
  <si>
    <t>占地4000平米，新建仿古亭3座，栽种绿植，安装游园灯60盏，安装健身器材3套，购买石凳石桌12套</t>
  </si>
  <si>
    <t>古城村</t>
  </si>
  <si>
    <t>翰林牡丹园项目</t>
  </si>
  <si>
    <t>建设规模50亩（观光游玩）</t>
  </si>
  <si>
    <t>窑洞精品民宿项目</t>
  </si>
  <si>
    <t>建设规模改造10间窑洞及院落配套观光设施</t>
  </si>
  <si>
    <t>发改局批复方案</t>
  </si>
  <si>
    <t>三门镇</t>
  </si>
  <si>
    <t>徐滹沱村</t>
  </si>
  <si>
    <t>杜庄观景台项目</t>
  </si>
  <si>
    <t>新建1500㎡景观设施，1000㎡绿化工程。</t>
  </si>
  <si>
    <t>马泉沟村</t>
  </si>
  <si>
    <t>旅游基础设施配套项目</t>
  </si>
  <si>
    <t>1.新建5公里登山步道，厚18公分，宽2米，及两边护栏5公里，68万元。2.景区道路提升工程(虎庙至江爻)，在原有道路上，铺装柏油路4公里计260万元。3.虎庙至江爻安装安全护栏4公里，80万元。4.新建江爻至后马泉沟景区道路2.5公里，宽4.5米，厚18公分，100万元。</t>
  </si>
  <si>
    <t>旅游基础设施提升</t>
  </si>
  <si>
    <t>马泉沟新建停车场1万平方米，道路260米，宽5米，厚16公分，计70万元;马泉沟桥以北500米，河道两边修建河堤、步道及15米宽拦水坝3个，计120万元</t>
  </si>
  <si>
    <t>小计</t>
  </si>
  <si>
    <t>2、</t>
  </si>
  <si>
    <t>加工流通项目</t>
  </si>
  <si>
    <t>大咀村</t>
  </si>
  <si>
    <t>面粉深加工及手工馍加工</t>
  </si>
  <si>
    <t>新建厂房3000平方米，购置机器设备等</t>
  </si>
  <si>
    <t>促进产业发展，增加集体经济收入</t>
  </si>
  <si>
    <t>坡底乡</t>
  </si>
  <si>
    <t>郭原村</t>
  </si>
  <si>
    <t>粮油产业深加工建设</t>
  </si>
  <si>
    <t>新建机房、储粮库450平方米、硬化场地1000平方米，清粮机、面粉机、上料机、榨油机、压面机、粗粮加工机、等配套设施</t>
  </si>
  <si>
    <t>东中村</t>
  </si>
  <si>
    <t>石磨面粉及手工馍加工项目</t>
  </si>
  <si>
    <t>厂房、石磨面粉机械、手工馍加工机械及设备</t>
  </si>
  <si>
    <t>高家滩</t>
  </si>
  <si>
    <t>艾草加工扩容项目</t>
  </si>
  <si>
    <t>变压器由现在的50KVA扩容到500KVA，架设线路400余米。</t>
  </si>
  <si>
    <t>刘家沟村</t>
  </si>
  <si>
    <t>小杂粮加工厂扩建</t>
  </si>
  <si>
    <t>增加一套封口机、真空机、同时添加玉米糁、小玉加工机器，厂内再盖5间仓库房和2间机房</t>
  </si>
  <si>
    <t>计王村</t>
  </si>
  <si>
    <t>桑叶茶加工项目</t>
  </si>
  <si>
    <t>桑叶茶种、采割加工、包装、销售全套设备</t>
  </si>
  <si>
    <t>曹川镇</t>
  </si>
  <si>
    <t>下坪村</t>
  </si>
  <si>
    <t>花椒深加工项目</t>
  </si>
  <si>
    <t>花椒原料仓库（砖灰结构）500平方米，加工和包装车间（钢架结构）600平方米，花椒晾晒场硬化600平方米，烘干加工间（钢架结构）300平方米，生成产用工棚（钢架结构）搭建500平方米，新建4000伏线路、变压器1台200千伏安及低压线路配套设施，、300米道路、500米围墙及大门，办公用两层楼房（砖灰结构）10间280平方米</t>
  </si>
  <si>
    <t>小杂粮加工粮储仓库项目</t>
  </si>
  <si>
    <t>建设粮储仓库一座，占地2亩，库体总建筑面积800平方米。</t>
  </si>
  <si>
    <t>坪岚村</t>
  </si>
  <si>
    <t>建设晾晒场地</t>
  </si>
  <si>
    <t>建设长60米，宽60米，厚16公分晾晒场</t>
  </si>
  <si>
    <t>改善生产生活条件</t>
  </si>
  <si>
    <t>郭庄晾晒场项目</t>
  </si>
  <si>
    <t>新建晾晒场1300㎡，库房5间。</t>
  </si>
  <si>
    <t>白崖头晾晒场项目</t>
  </si>
  <si>
    <t>新建晾晒场1200㎡，库房5间。</t>
  </si>
  <si>
    <t>井下晾晒场项目</t>
  </si>
  <si>
    <t>东马村</t>
  </si>
  <si>
    <t>后坡晾晒场项目</t>
  </si>
  <si>
    <t>新建晾晒场700㎡，库房3间。</t>
  </si>
  <si>
    <t>晾晒场项目</t>
  </si>
  <si>
    <t>新建晾晒场2500㎡，库房5间。</t>
  </si>
  <si>
    <t>狮沟村</t>
  </si>
  <si>
    <t>沙巴岭晾晒场</t>
  </si>
  <si>
    <t>新建晾晒场1000㎡，库房2间。</t>
  </si>
  <si>
    <t>尖洼晾晒场</t>
  </si>
  <si>
    <t>常乐镇</t>
  </si>
  <si>
    <t>石里坡村</t>
  </si>
  <si>
    <t>建晾晒场及设施</t>
  </si>
  <si>
    <t>建一个总面积4000平方米的晾晒场，并建设长50米，宽15米的钢架棚房，以利储粮和桃果交易，并对周边进行绿化亮化，建大型地磅一个</t>
  </si>
  <si>
    <t>葛赵村</t>
  </si>
  <si>
    <t>在村口建一个总面积300平方米的晾晒场，并建1000平方米的彩钢房，以利储粮和桃果交易，并对周边进行绿化亮化，建大型地磅一个</t>
  </si>
  <si>
    <t>平高村</t>
  </si>
  <si>
    <t>在村南建一个南北长70米，东西长50米，总面积3500平方米的晾晒场，并建设长50米，宽15米的钢架棚房，以利储粮和桃果交易，并对周边进行绿化亮化，建大型地磅一个</t>
  </si>
  <si>
    <t>碾道村</t>
  </si>
  <si>
    <t>晾晒场</t>
  </si>
  <si>
    <t>2300平方，厚15公分</t>
  </si>
  <si>
    <t>常乐村</t>
  </si>
  <si>
    <t>在村北建一个7000平方米的晾晒场，并建1000平方米的彩钢房，以利储粮和桃果交易，并对周边进行绿化亮化，建大型地磅一个</t>
  </si>
  <si>
    <t>水利局</t>
  </si>
  <si>
    <t>平陆县</t>
  </si>
  <si>
    <t>曹川、张店、张村标准化水厂</t>
  </si>
  <si>
    <t>标准化水厂3处</t>
  </si>
  <si>
    <t>毛家山</t>
  </si>
  <si>
    <t>二组矿泉水厂建设</t>
  </si>
  <si>
    <t>矿泉水厂厂房500平方米，矿泉水制水设备一套，水桶5000个，运输车辆5吨一辆，50变压器一台等及附属设施。</t>
  </si>
  <si>
    <t>平陆县坡底至锥子山改造工程</t>
  </si>
  <si>
    <t>新建长命河牌纯净水水厂</t>
  </si>
  <si>
    <t>拟建厂房十间，办公室五间，安装净化设施器械一套，包括提水机、净化机、包装机等。另需在厂房附近新建500方蓄水池一个，铺设管道4000米，安装低压线路500米，100kv变压器一台及安保消防、环保配套设施</t>
  </si>
  <si>
    <t>侯王村</t>
  </si>
  <si>
    <t>面粉厂项目</t>
  </si>
  <si>
    <t>新建加工车间310平米，场地硬化472.5平米，新建大门一座，新建围墙145米，安装石磨设备及其他附件设备一套</t>
  </si>
  <si>
    <t>北吕村</t>
  </si>
  <si>
    <t>苹果蔬菜膨化生产线</t>
  </si>
  <si>
    <t>购买苹果丁分拣色选机1台，分拣床，金属探测仪，提升机传资本家带及振动筛，全自动去皮去核机，真空膨化干燥罐4个，蒸汽发生器2个，冷却机2个，全自动包装机2台，需建厂房两处一千平方米，场地硬化4000平方米</t>
  </si>
  <si>
    <t>高家咀村</t>
  </si>
  <si>
    <t>粮食晾晒场及防雨棚</t>
  </si>
  <si>
    <t>建设粮食晒场2000平方米，其中建防雨棚3个，共计1200平方米</t>
  </si>
  <si>
    <t>新硬化晾晒场800平米</t>
  </si>
  <si>
    <t>东车村</t>
  </si>
  <si>
    <t>修建果品储藏保鲜库项目</t>
  </si>
  <si>
    <t>300万斤容量，占地3亩，配套房屋等设施</t>
  </si>
  <si>
    <t>下涧村</t>
  </si>
  <si>
    <t>特色种植及设施配套建设</t>
  </si>
  <si>
    <t>新建拦水坝4个；种植八月瓜、五味子等60亩，购买苗木320株/亩及配套设施</t>
  </si>
  <si>
    <t>上坪村</t>
  </si>
  <si>
    <t>花椒基地配套设施项目</t>
  </si>
  <si>
    <t>新建300立方米蓄水池及200立方米蓄水池各一座，新建50#管道6000米，32#管道5000米，及出水相关配套设施设备（三通、闸阀、出水栓、水带等）100套</t>
  </si>
  <si>
    <t>3、</t>
  </si>
  <si>
    <t>配套设施项目</t>
  </si>
  <si>
    <t>张村镇</t>
  </si>
  <si>
    <t>东张峪村</t>
  </si>
  <si>
    <t>产业配套设施建设</t>
  </si>
  <si>
    <t>硬化田间路3200米，厚14公分，其中3米宽长900米，2.5米宽长2300米</t>
  </si>
  <si>
    <t>下郭村</t>
  </si>
  <si>
    <t>下郭村一组、六组、二组、五组硬化田间路长5000米、宽3米、厚14公分</t>
  </si>
  <si>
    <t>崖底村</t>
  </si>
  <si>
    <t>黄岭、枣埝产业配套设施建设</t>
  </si>
  <si>
    <t>硬化田间路长3000米、宽3米、厚14公分</t>
  </si>
  <si>
    <t>浑河村</t>
  </si>
  <si>
    <t>仓储库及配套设施建设项目</t>
  </si>
  <si>
    <t>新建300平方米车间一座及车库，硬化场地400平方米</t>
  </si>
  <si>
    <t>曹川村</t>
  </si>
  <si>
    <t>田间道路硬化</t>
  </si>
  <si>
    <t>硬化10个居民组的田间道路5公里，宽2.5米，厚15公分</t>
  </si>
  <si>
    <t>马坪村</t>
  </si>
  <si>
    <t>机耕路硬化项目</t>
  </si>
  <si>
    <t>硬化机耕道路长度为12公里，宽2.5米，厚度14公分</t>
  </si>
  <si>
    <t>寺头村</t>
  </si>
  <si>
    <t>硬化机耕路8公里，宽2、5米、厚14公分。</t>
  </si>
  <si>
    <t>任岭村</t>
  </si>
  <si>
    <t>机耕道路硬化项目</t>
  </si>
  <si>
    <t>硬化三个居民组鱼林、上坡、仪庄机耕道路6公里，宽度3米，厚14公分</t>
  </si>
  <si>
    <t>田间路硬化2.5米，长6000米，厚15公分</t>
  </si>
  <si>
    <t>崔家坡村</t>
  </si>
  <si>
    <t>新开设道路2800平方米</t>
  </si>
  <si>
    <t>王沟</t>
  </si>
  <si>
    <t>王沟五个居民组机耕路硬化</t>
  </si>
  <si>
    <r>
      <t>硬化5000米</t>
    </r>
    <r>
      <rPr>
        <sz val="9"/>
        <color rgb="FF000000"/>
        <rFont val="Arial"/>
        <charset val="134"/>
      </rPr>
      <t>×</t>
    </r>
    <r>
      <rPr>
        <sz val="9"/>
        <color rgb="FF000000"/>
        <rFont val="宋体"/>
        <charset val="134"/>
      </rPr>
      <t>3米</t>
    </r>
    <r>
      <rPr>
        <sz val="9"/>
        <color rgb="FF000000"/>
        <rFont val="Arial"/>
        <charset val="134"/>
      </rPr>
      <t>×</t>
    </r>
    <r>
      <rPr>
        <sz val="9"/>
        <color rgb="FF000000"/>
        <rFont val="宋体"/>
        <charset val="134"/>
      </rPr>
      <t>12公分</t>
    </r>
  </si>
  <si>
    <t>田间机耕路硬化</t>
  </si>
  <si>
    <t>硬化长500米，宽3.5米，厚0.16米</t>
  </si>
  <si>
    <t>车村</t>
  </si>
  <si>
    <t>葡萄基地道路拓宽</t>
  </si>
  <si>
    <t>葡萄基地道路长1000米，拓宽至5米进行水泥硬化</t>
  </si>
  <si>
    <t>4、</t>
  </si>
  <si>
    <t>金融保险配套项目</t>
  </si>
  <si>
    <t>乡村振兴局</t>
  </si>
  <si>
    <t>各乡镇</t>
  </si>
  <si>
    <t>贷款贴息</t>
  </si>
  <si>
    <t>农户贷款贴息</t>
  </si>
  <si>
    <t>增加脱贫户收入</t>
  </si>
  <si>
    <t>合 计</t>
  </si>
  <si>
    <t>5、</t>
  </si>
  <si>
    <t>畜牧产业发展项目</t>
  </si>
  <si>
    <t>郝口村</t>
  </si>
  <si>
    <t>现代化养牛场</t>
  </si>
  <si>
    <t>在村征地20亩，建设存栏260头牛的现代化养殖场一座，其中：建设饲养车间1500平方米，防疫室、药品库、产子室120平方米，青贮饲料池2000方，饲料加工房及库房600平方，粗料预存大棚2000平方米，办公室及人工宿舍240平方米，500方水池，600平方米粪便污水净化处理池，200立方沼气池。购置交通设备，全自动养殖设备、种牛。</t>
  </si>
  <si>
    <t>合计</t>
  </si>
  <si>
    <t>二、</t>
  </si>
  <si>
    <t>就业项目</t>
  </si>
  <si>
    <t>帮扶车间建设</t>
  </si>
  <si>
    <t>张店村</t>
  </si>
  <si>
    <t>新建扶贫车间项目</t>
  </si>
  <si>
    <t>新建厂房900平米，新建办公室135平米，新建分拣棚600平米，新建大门一座，新建围墙240米，场地硬化1740平米，安装配套设备</t>
  </si>
  <si>
    <t>增加村集体经济收入，带动群众增收</t>
  </si>
  <si>
    <t>技能培训</t>
  </si>
  <si>
    <t>全县</t>
  </si>
  <si>
    <t>创业致富带头人培训</t>
  </si>
  <si>
    <t>100人每人3500元</t>
  </si>
  <si>
    <t>新型经营主体带动贫困人口增收</t>
  </si>
  <si>
    <t>三、</t>
  </si>
  <si>
    <t>乡村建设行动</t>
  </si>
  <si>
    <t>农村基础设施</t>
  </si>
  <si>
    <t>古王村</t>
  </si>
  <si>
    <t>五个居民组道路硬化项目</t>
  </si>
  <si>
    <t>拓宽、整修、碾压、硬化机耕路8公里，路基为5米宽，硬化3米宽，厚度12厘米，路肩履土各1米宽。</t>
  </si>
  <si>
    <t>改善了群众通行条件，方便了生产、生活</t>
  </si>
  <si>
    <t>槐树下村</t>
  </si>
  <si>
    <t>槐树下村道路硬化项目</t>
  </si>
  <si>
    <t>巷道硬化宽2.5米，长4000米，厚14公分</t>
  </si>
  <si>
    <t>高家滩村</t>
  </si>
  <si>
    <t>主干路硬化</t>
  </si>
  <si>
    <t>开通道路长1500米，宽3.5米，厚18公分</t>
  </si>
  <si>
    <t>南吕村</t>
  </si>
  <si>
    <t>道路硬化</t>
  </si>
  <si>
    <t>计划拓宽、整修、碾压、硬化田间道路3公里，路基为5米宽，硬化3米宽，厚度12公分，路肩履土各1米宽。</t>
  </si>
  <si>
    <t>高家咀至平钢线水毁道路修复</t>
  </si>
  <si>
    <t>修复水毁路长150米，宽3米，厚16公分，排水函洞一座</t>
  </si>
  <si>
    <t>镇派出所至村后道路长850米，宽4米，厚14公分计3400米；董家坡老至新西路厂1020米，宽4米，厚14公分计4080米，总计7480平方米。</t>
  </si>
  <si>
    <t>向阳村</t>
  </si>
  <si>
    <t>三岭组主道路硬化工程</t>
  </si>
  <si>
    <t>主道路硬化长3.4公里，宽3.5米，厚14公分</t>
  </si>
  <si>
    <t>洪阳村</t>
  </si>
  <si>
    <t>旅游路至洪阳村下岔路道路长800米，宽4.5米，厚15公分，计3600平米。</t>
  </si>
  <si>
    <t>新马村</t>
  </si>
  <si>
    <t>硬化道路长180米，宽6米，厚20公分，总计1080平方米；修排水渠175米。</t>
  </si>
  <si>
    <t>望原村</t>
  </si>
  <si>
    <t>望原村南头至烟站翻修道路</t>
  </si>
  <si>
    <t>翻修道路1720米，宽3.5米，厚度16厘米。</t>
  </si>
  <si>
    <t>龙岩至徐滹沱翻修道路</t>
  </si>
  <si>
    <t>翻修道路3800米，宽3.5米，上沥青6厘米。</t>
  </si>
  <si>
    <t>淹底村</t>
  </si>
  <si>
    <t>淹底村循环路</t>
  </si>
  <si>
    <t>新建水泥路1500米，宽3米，厚度16厘米。</t>
  </si>
  <si>
    <t>张店镇陈张</t>
  </si>
  <si>
    <t>水库建设</t>
  </si>
  <si>
    <t>水位自动监测设施</t>
  </si>
  <si>
    <t>巩固提升饮水质量</t>
  </si>
  <si>
    <t>将窝村</t>
  </si>
  <si>
    <t>铺设农田管网</t>
  </si>
  <si>
    <t>铺设PEC管道和4寸钢管5000余米，硬化田间道路200米</t>
  </si>
  <si>
    <t>三门村</t>
  </si>
  <si>
    <t>二级提水灌溉工程及配套项目</t>
  </si>
  <si>
    <t>安装潜水泵、PR管、闸阀等</t>
  </si>
  <si>
    <t>部官乡
中垣面</t>
  </si>
  <si>
    <t>中垣面供水应急水源工程</t>
  </si>
  <si>
    <t>新打机井500米，配套电力设施</t>
  </si>
  <si>
    <t>巩固提升应急水源质量</t>
  </si>
  <si>
    <t>部官乡
东垣面</t>
  </si>
  <si>
    <t>东垣面供水应急水源工程</t>
  </si>
  <si>
    <t>龙陡集中应急水源工程</t>
  </si>
  <si>
    <t>新蓄水池、配套电力设施、泵站、管道</t>
  </si>
  <si>
    <t>申咀村</t>
  </si>
  <si>
    <t>第三居民组小型电灌改造及配套设施</t>
  </si>
  <si>
    <t>新建沟底50方拦水池1个，平地100方拦水池1个，启动柜1个，变压器1座新推300米道路1条，4寸塑料管800米，2寸塑料管600米，更换37KW离心水泵一台和2.2KW潜水泵一台，3寸钢管1100米</t>
  </si>
  <si>
    <t>巩固提升水源质量</t>
  </si>
  <si>
    <t>张郭村</t>
  </si>
  <si>
    <t>农田水利工程</t>
  </si>
  <si>
    <t>铺设4寸塑料输配水管道5600m及附件制作安装等</t>
  </si>
  <si>
    <t>集雨灌溉项目</t>
  </si>
  <si>
    <t>新建30立方米蓄水池20个</t>
  </si>
  <si>
    <t>农田水利灌溉管道改造工程</t>
  </si>
  <si>
    <t>农田水利改造全长5000米，更新钢管、螺丝、垫片及人工费用。</t>
  </si>
  <si>
    <t>农田水利管道升级改造项目</t>
  </si>
  <si>
    <t>从村南链接西延机井；铺埋30防渗管道5500米，配套闸阀25个，减压阀（排空阀）25套</t>
  </si>
  <si>
    <t>枣树坡骨干坝除险加固</t>
  </si>
  <si>
    <t>整修坝体、修复坝坡排水</t>
  </si>
  <si>
    <t>鸡湾水库</t>
  </si>
  <si>
    <t>水位自动设施安装</t>
  </si>
  <si>
    <t>王寺沟骨干坝除险加固</t>
  </si>
  <si>
    <t>增设溢洪道、涵洞出口清淤、修复上坝道路</t>
  </si>
  <si>
    <t>北张中型坝除险加固</t>
  </si>
  <si>
    <t>增设溢洪道、修复上坝道路</t>
  </si>
  <si>
    <t>花椒基地道路硬化项目</t>
  </si>
  <si>
    <t>王西岭至圪塔组花椒基地硬化道路6公里，宽3.5米，厚14公分；花椒基地田间地头路硬化道路5公里，宽2.5米，厚14公分，</t>
  </si>
  <si>
    <t>上村</t>
  </si>
  <si>
    <t>杜马乡上村田间道路硬化项目</t>
  </si>
  <si>
    <t>水泥硬化15公里，7段路，3米宽，18公分厚</t>
  </si>
  <si>
    <t>坡底乡马河村马河村六个居民组田间道路硬化</t>
  </si>
  <si>
    <t>拓宽路面4.5米，硬化路面宽3.5米，厚16公分，面积175000平方米</t>
  </si>
  <si>
    <t>村道路硬化项目</t>
  </si>
  <si>
    <t>沥青路面长4300米共计17675平方</t>
  </si>
  <si>
    <t>风口村</t>
  </si>
  <si>
    <t>道路硬化项目</t>
  </si>
  <si>
    <t>沥青路面长5250米共计25800平方、混凝土路面长1100米共计4400平方</t>
  </si>
  <si>
    <t>人居环境整治</t>
  </si>
  <si>
    <t>人居环境改善项目</t>
  </si>
  <si>
    <t>文化广场地板漆铺设1600平方米；脱贫党建铁印版面20米长，3.5米宽；广场及周边道路栽植各种花草树木10000余株；文化礼堂、桃果市场、敬老院、吨包车间房顶彩钢瓦喷漆4000平方米。</t>
  </si>
  <si>
    <t>改善人居环境条件</t>
  </si>
  <si>
    <t>街道扩宽工程项目</t>
  </si>
  <si>
    <t>街道扩建、安装路灯</t>
  </si>
  <si>
    <t>顺头村</t>
  </si>
  <si>
    <t>街巷硬化</t>
  </si>
  <si>
    <t>硬化进行主巷道路七条，分东西1820米，宽4米，总计2420平方米。</t>
  </si>
  <si>
    <t>坡底村</t>
  </si>
  <si>
    <t>冯洼组巷道硬化工程</t>
  </si>
  <si>
    <t xml:space="preserve">农村公共服务 </t>
  </si>
  <si>
    <t>新湖村</t>
  </si>
  <si>
    <t>活动场地硬化</t>
  </si>
  <si>
    <t>建设房屋一座，长24米，宽6米，楼层2层288平方米，结构为砖混</t>
  </si>
  <si>
    <t>四、</t>
  </si>
  <si>
    <t>易地搬迁后扶</t>
  </si>
  <si>
    <t>宏润鞋业扶贫车间购置设备易地搬迁</t>
  </si>
  <si>
    <t>下坪集中安置点</t>
  </si>
  <si>
    <t>花椒深加工（2021曹川镇）易地搬迁</t>
  </si>
  <si>
    <t>五、</t>
  </si>
  <si>
    <t>巩固三保障成果</t>
  </si>
  <si>
    <t>雨露计划补助</t>
  </si>
  <si>
    <t>2021-2022雨露计划补助</t>
  </si>
  <si>
    <t>补助学生1000人，补助标准每人3000元</t>
  </si>
  <si>
    <t>减少脱贫户教育支出</t>
  </si>
  <si>
    <t>总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</si>
</sst>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0"/>
      <color indexed="8"/>
      <name val="宋体"/>
      <charset val="134"/>
    </font>
    <font>
      <b/>
      <sz val="8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name val="Courier New"/>
      <charset val="0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b/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29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40" fillId="15" borderId="4" applyNumberFormat="0" applyAlignment="0" applyProtection="0">
      <alignment vertical="center"/>
    </xf>
    <xf numFmtId="0" fontId="43" fillId="15" borderId="3" applyNumberFormat="0" applyAlignment="0" applyProtection="0">
      <alignment vertical="center"/>
    </xf>
    <xf numFmtId="0" fontId="46" fillId="18" borderId="5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0" borderId="1" xfId="59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59" applyNumberFormat="1" applyFont="1" applyFill="1" applyBorder="1" applyAlignment="1">
      <alignment horizontal="center" vertical="center" wrapText="1"/>
    </xf>
    <xf numFmtId="0" fontId="19" fillId="2" borderId="1" xfId="59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justify" vertical="center"/>
    </xf>
    <xf numFmtId="0" fontId="13" fillId="2" borderId="1" xfId="59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2" borderId="1" xfId="6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 wrapText="1"/>
    </xf>
    <xf numFmtId="0" fontId="13" fillId="2" borderId="1" xfId="5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58" fontId="19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13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0" borderId="1" xfId="59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6" fillId="2" borderId="1" xfId="59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7" fillId="0" borderId="1" xfId="59" applyNumberFormat="1" applyFont="1" applyFill="1" applyBorder="1" applyAlignment="1">
      <alignment horizontal="center" vertical="center" wrapText="1"/>
    </xf>
    <xf numFmtId="0" fontId="17" fillId="0" borderId="1" xfId="60" applyFont="1" applyFill="1" applyBorder="1" applyAlignment="1">
      <alignment horizontal="center" vertical="center" wrapText="1"/>
    </xf>
    <xf numFmtId="0" fontId="17" fillId="2" borderId="1" xfId="59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0" fillId="2" borderId="1" xfId="59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0" fillId="2" borderId="1" xfId="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58" fontId="19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58" fontId="16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常规 12 2 2 2 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11 4 3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6 15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5 11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 2" xfId="56"/>
    <cellStyle name="常规 11 4 2 2" xfId="57"/>
    <cellStyle name="常规 15" xfId="58"/>
    <cellStyle name="常规 11 4" xfId="59"/>
    <cellStyle name="常规 11" xfId="60"/>
    <cellStyle name="常规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8"/>
  <sheetViews>
    <sheetView tabSelected="1" workbookViewId="0">
      <selection activeCell="A3" sqref="$A3:$XFD3"/>
    </sheetView>
  </sheetViews>
  <sheetFormatPr defaultColWidth="9" defaultRowHeight="13.5"/>
  <cols>
    <col min="1" max="1" width="4.625" style="3" customWidth="1"/>
    <col min="2" max="2" width="13.4583333333333" style="4" customWidth="1"/>
    <col min="3" max="3" width="10" style="4" customWidth="1"/>
    <col min="4" max="4" width="8.625" style="4" customWidth="1"/>
    <col min="5" max="5" width="15.25" style="4" customWidth="1"/>
    <col min="6" max="6" width="31.2666666666667" style="4" customWidth="1"/>
    <col min="7" max="7" width="10.025" style="4" customWidth="1"/>
    <col min="8" max="8" width="7.31666666666667" style="4" customWidth="1"/>
    <col min="9" max="9" width="13.9166666666667" style="4" customWidth="1"/>
    <col min="10" max="10" width="7.125" style="4" customWidth="1"/>
    <col min="11" max="11" width="8.5" style="4" customWidth="1"/>
    <col min="12" max="12" width="5.20833333333333" style="4" customWidth="1"/>
    <col min="13" max="16384" width="9" style="4"/>
  </cols>
  <sheetData>
    <row r="1" ht="27" spans="1:12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6"/>
    </row>
    <row r="2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49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38" t="s">
        <v>11</v>
      </c>
      <c r="K3" s="10" t="s">
        <v>12</v>
      </c>
      <c r="L3" s="10" t="s">
        <v>13</v>
      </c>
    </row>
    <row r="4" ht="24" customHeight="1" spans="1:12">
      <c r="A4" s="12" t="s">
        <v>14</v>
      </c>
      <c r="B4" s="12" t="s">
        <v>15</v>
      </c>
      <c r="C4" s="13"/>
      <c r="D4" s="13"/>
      <c r="E4" s="13"/>
      <c r="F4" s="13"/>
      <c r="G4" s="13"/>
      <c r="H4" s="14"/>
      <c r="I4" s="14"/>
      <c r="J4" s="14"/>
      <c r="K4" s="14"/>
      <c r="L4" s="39"/>
    </row>
    <row r="5" ht="28" customHeight="1" spans="1:12">
      <c r="A5" s="12" t="s">
        <v>16</v>
      </c>
      <c r="B5" s="12" t="s">
        <v>17</v>
      </c>
      <c r="C5" s="13"/>
      <c r="D5" s="13"/>
      <c r="E5" s="13"/>
      <c r="F5" s="13"/>
      <c r="G5" s="13"/>
      <c r="H5" s="14"/>
      <c r="I5" s="14"/>
      <c r="J5" s="14"/>
      <c r="K5" s="14"/>
      <c r="L5" s="13"/>
    </row>
    <row r="6" ht="34" customHeight="1" spans="1:12">
      <c r="A6" s="12"/>
      <c r="B6" s="12"/>
      <c r="C6" s="15" t="s">
        <v>18</v>
      </c>
      <c r="D6" s="16" t="s">
        <v>19</v>
      </c>
      <c r="E6" s="15" t="s">
        <v>20</v>
      </c>
      <c r="F6" s="15" t="s">
        <v>21</v>
      </c>
      <c r="G6" s="17">
        <v>79.1</v>
      </c>
      <c r="H6" s="18" t="s">
        <v>22</v>
      </c>
      <c r="I6" s="15" t="s">
        <v>23</v>
      </c>
      <c r="J6" s="40">
        <v>2022.1</v>
      </c>
      <c r="K6" s="15" t="s">
        <v>24</v>
      </c>
      <c r="L6" s="13"/>
    </row>
    <row r="7" ht="34" customHeight="1" spans="1:12">
      <c r="A7" s="12"/>
      <c r="B7" s="12"/>
      <c r="C7" s="15" t="s">
        <v>18</v>
      </c>
      <c r="D7" s="16" t="s">
        <v>25</v>
      </c>
      <c r="E7" s="15" t="s">
        <v>20</v>
      </c>
      <c r="F7" s="15" t="s">
        <v>21</v>
      </c>
      <c r="G7" s="17">
        <v>79.1</v>
      </c>
      <c r="H7" s="18" t="s">
        <v>22</v>
      </c>
      <c r="I7" s="15" t="s">
        <v>23</v>
      </c>
      <c r="J7" s="40">
        <v>2022.1</v>
      </c>
      <c r="K7" s="15" t="s">
        <v>24</v>
      </c>
      <c r="L7" s="13"/>
    </row>
    <row r="8" ht="34" customHeight="1" spans="1:12">
      <c r="A8" s="12"/>
      <c r="B8" s="12"/>
      <c r="C8" s="15" t="s">
        <v>18</v>
      </c>
      <c r="D8" s="16" t="s">
        <v>26</v>
      </c>
      <c r="E8" s="15" t="s">
        <v>20</v>
      </c>
      <c r="F8" s="15" t="s">
        <v>27</v>
      </c>
      <c r="G8" s="17">
        <v>105.55</v>
      </c>
      <c r="H8" s="18" t="s">
        <v>22</v>
      </c>
      <c r="I8" s="15" t="s">
        <v>23</v>
      </c>
      <c r="J8" s="40">
        <v>2022.1</v>
      </c>
      <c r="K8" s="15" t="s">
        <v>24</v>
      </c>
      <c r="L8" s="13"/>
    </row>
    <row r="9" ht="34" customHeight="1" spans="1:12">
      <c r="A9" s="12"/>
      <c r="B9" s="12"/>
      <c r="C9" s="15" t="s">
        <v>18</v>
      </c>
      <c r="D9" s="16" t="s">
        <v>28</v>
      </c>
      <c r="E9" s="15" t="s">
        <v>20</v>
      </c>
      <c r="F9" s="15" t="s">
        <v>29</v>
      </c>
      <c r="G9" s="17">
        <v>92.84</v>
      </c>
      <c r="H9" s="18" t="s">
        <v>22</v>
      </c>
      <c r="I9" s="15" t="s">
        <v>23</v>
      </c>
      <c r="J9" s="40">
        <v>2022.1</v>
      </c>
      <c r="K9" s="15" t="s">
        <v>24</v>
      </c>
      <c r="L9" s="13"/>
    </row>
    <row r="10" ht="34" customHeight="1" spans="1:12">
      <c r="A10" s="12"/>
      <c r="B10" s="12"/>
      <c r="C10" s="15" t="s">
        <v>18</v>
      </c>
      <c r="D10" s="16" t="s">
        <v>30</v>
      </c>
      <c r="E10" s="15" t="s">
        <v>31</v>
      </c>
      <c r="F10" s="15" t="s">
        <v>32</v>
      </c>
      <c r="G10" s="17">
        <v>177.24</v>
      </c>
      <c r="H10" s="18" t="s">
        <v>22</v>
      </c>
      <c r="I10" s="15" t="s">
        <v>23</v>
      </c>
      <c r="J10" s="41">
        <v>2022.11</v>
      </c>
      <c r="K10" s="15" t="s">
        <v>24</v>
      </c>
      <c r="L10" s="13"/>
    </row>
    <row r="11" ht="45" customHeight="1" spans="1:12">
      <c r="A11" s="12"/>
      <c r="B11" s="12"/>
      <c r="C11" s="15" t="s">
        <v>33</v>
      </c>
      <c r="D11" s="16" t="s">
        <v>34</v>
      </c>
      <c r="E11" s="15" t="s">
        <v>35</v>
      </c>
      <c r="F11" s="15" t="s">
        <v>36</v>
      </c>
      <c r="G11" s="17">
        <v>300</v>
      </c>
      <c r="H11" s="18" t="s">
        <v>22</v>
      </c>
      <c r="I11" s="15" t="s">
        <v>23</v>
      </c>
      <c r="J11" s="40">
        <v>2022.1</v>
      </c>
      <c r="K11" s="15" t="s">
        <v>24</v>
      </c>
      <c r="L11" s="13"/>
    </row>
    <row r="12" ht="34" customHeight="1" spans="1:12">
      <c r="A12" s="12"/>
      <c r="B12" s="12"/>
      <c r="C12" s="15" t="s">
        <v>37</v>
      </c>
      <c r="D12" s="16" t="s">
        <v>38</v>
      </c>
      <c r="E12" s="15" t="s">
        <v>39</v>
      </c>
      <c r="F12" s="19" t="s">
        <v>40</v>
      </c>
      <c r="G12" s="17">
        <v>80</v>
      </c>
      <c r="H12" s="18" t="s">
        <v>22</v>
      </c>
      <c r="I12" s="15" t="s">
        <v>41</v>
      </c>
      <c r="J12" s="41">
        <v>2022.12</v>
      </c>
      <c r="K12" s="15" t="s">
        <v>24</v>
      </c>
      <c r="L12" s="13"/>
    </row>
    <row r="13" ht="47" customHeight="1" spans="1:12">
      <c r="A13" s="12"/>
      <c r="B13" s="12"/>
      <c r="C13" s="15" t="s">
        <v>18</v>
      </c>
      <c r="D13" s="16" t="s">
        <v>28</v>
      </c>
      <c r="E13" s="15" t="s">
        <v>42</v>
      </c>
      <c r="F13" s="15" t="s">
        <v>43</v>
      </c>
      <c r="G13" s="17">
        <v>160.57</v>
      </c>
      <c r="H13" s="18" t="s">
        <v>22</v>
      </c>
      <c r="I13" s="15" t="s">
        <v>41</v>
      </c>
      <c r="J13" s="41">
        <v>2022.12</v>
      </c>
      <c r="K13" s="15" t="s">
        <v>24</v>
      </c>
      <c r="L13" s="13"/>
    </row>
    <row r="14" ht="34" customHeight="1" spans="1:12">
      <c r="A14" s="12"/>
      <c r="B14" s="12"/>
      <c r="C14" s="15" t="s">
        <v>18</v>
      </c>
      <c r="D14" s="16" t="s">
        <v>44</v>
      </c>
      <c r="E14" s="15" t="s">
        <v>45</v>
      </c>
      <c r="F14" s="15" t="s">
        <v>46</v>
      </c>
      <c r="G14" s="17">
        <v>300</v>
      </c>
      <c r="H14" s="18" t="s">
        <v>22</v>
      </c>
      <c r="I14" s="15" t="s">
        <v>41</v>
      </c>
      <c r="J14" s="41">
        <v>2022.12</v>
      </c>
      <c r="K14" s="15" t="s">
        <v>24</v>
      </c>
      <c r="L14" s="13"/>
    </row>
    <row r="15" ht="34" customHeight="1" spans="1:12">
      <c r="A15" s="12"/>
      <c r="B15" s="12"/>
      <c r="C15" s="15" t="s">
        <v>18</v>
      </c>
      <c r="D15" s="16" t="s">
        <v>44</v>
      </c>
      <c r="E15" s="15" t="s">
        <v>47</v>
      </c>
      <c r="F15" s="15" t="s">
        <v>48</v>
      </c>
      <c r="G15" s="17">
        <v>500</v>
      </c>
      <c r="H15" s="18" t="s">
        <v>22</v>
      </c>
      <c r="I15" s="15" t="s">
        <v>41</v>
      </c>
      <c r="J15" s="41">
        <v>2022.12</v>
      </c>
      <c r="K15" s="15" t="s">
        <v>49</v>
      </c>
      <c r="L15" s="13"/>
    </row>
    <row r="16" ht="34" customHeight="1" spans="1:12">
      <c r="A16" s="12"/>
      <c r="B16" s="12"/>
      <c r="C16" s="15" t="s">
        <v>50</v>
      </c>
      <c r="D16" s="16" t="s">
        <v>51</v>
      </c>
      <c r="E16" s="15" t="s">
        <v>52</v>
      </c>
      <c r="F16" s="20" t="s">
        <v>53</v>
      </c>
      <c r="G16" s="17">
        <v>52.8</v>
      </c>
      <c r="H16" s="18" t="s">
        <v>22</v>
      </c>
      <c r="I16" s="15" t="s">
        <v>41</v>
      </c>
      <c r="J16" s="41">
        <v>2022.12</v>
      </c>
      <c r="K16" s="15" t="s">
        <v>24</v>
      </c>
      <c r="L16" s="13"/>
    </row>
    <row r="17" ht="97" customHeight="1" spans="1:12">
      <c r="A17" s="12"/>
      <c r="B17" s="12"/>
      <c r="C17" s="15" t="s">
        <v>50</v>
      </c>
      <c r="D17" s="16" t="s">
        <v>54</v>
      </c>
      <c r="E17" s="15" t="s">
        <v>55</v>
      </c>
      <c r="F17" s="18" t="s">
        <v>56</v>
      </c>
      <c r="G17" s="17">
        <v>508</v>
      </c>
      <c r="H17" s="18" t="s">
        <v>22</v>
      </c>
      <c r="I17" s="15" t="s">
        <v>41</v>
      </c>
      <c r="J17" s="41">
        <v>2022.12</v>
      </c>
      <c r="K17" s="15" t="s">
        <v>49</v>
      </c>
      <c r="L17" s="13"/>
    </row>
    <row r="18" ht="60" customHeight="1" spans="1:12">
      <c r="A18" s="12"/>
      <c r="B18" s="12"/>
      <c r="C18" s="15" t="s">
        <v>50</v>
      </c>
      <c r="D18" s="16" t="s">
        <v>54</v>
      </c>
      <c r="E18" s="15" t="s">
        <v>57</v>
      </c>
      <c r="F18" s="18" t="s">
        <v>58</v>
      </c>
      <c r="G18" s="17">
        <v>190</v>
      </c>
      <c r="H18" s="18" t="s">
        <v>22</v>
      </c>
      <c r="I18" s="15" t="s">
        <v>41</v>
      </c>
      <c r="J18" s="41">
        <v>2022.12</v>
      </c>
      <c r="K18" s="15" t="s">
        <v>24</v>
      </c>
      <c r="L18" s="13"/>
    </row>
    <row r="19" ht="25" customHeight="1" spans="1:12">
      <c r="A19" s="21"/>
      <c r="B19" s="12" t="s">
        <v>59</v>
      </c>
      <c r="C19" s="22">
        <v>13</v>
      </c>
      <c r="D19" s="23"/>
      <c r="E19" s="23"/>
      <c r="F19" s="23"/>
      <c r="G19" s="23">
        <f>SUM(G6:G18)</f>
        <v>2625.2</v>
      </c>
      <c r="H19" s="23"/>
      <c r="I19" s="14"/>
      <c r="J19" s="41"/>
      <c r="K19" s="42"/>
      <c r="L19" s="43"/>
    </row>
    <row r="20" ht="33" customHeight="1" spans="1:12">
      <c r="A20" s="12" t="s">
        <v>60</v>
      </c>
      <c r="B20" s="12" t="s">
        <v>61</v>
      </c>
      <c r="C20" s="15"/>
      <c r="D20" s="15"/>
      <c r="E20" s="15"/>
      <c r="F20" s="15"/>
      <c r="G20" s="15"/>
      <c r="H20" s="15"/>
      <c r="I20" s="14"/>
      <c r="J20" s="44"/>
      <c r="K20" s="45"/>
      <c r="L20" s="15"/>
    </row>
    <row r="21" ht="36" customHeight="1" spans="1:12">
      <c r="A21" s="12"/>
      <c r="B21" s="12"/>
      <c r="C21" s="15" t="s">
        <v>50</v>
      </c>
      <c r="D21" s="16" t="s">
        <v>62</v>
      </c>
      <c r="E21" s="15" t="s">
        <v>63</v>
      </c>
      <c r="F21" s="19" t="s">
        <v>64</v>
      </c>
      <c r="G21" s="17">
        <v>100</v>
      </c>
      <c r="H21" s="18" t="s">
        <v>22</v>
      </c>
      <c r="I21" s="15" t="s">
        <v>65</v>
      </c>
      <c r="J21" s="41">
        <v>2022.12</v>
      </c>
      <c r="K21" s="15" t="s">
        <v>24</v>
      </c>
      <c r="L21" s="13"/>
    </row>
    <row r="22" ht="54" customHeight="1" spans="1:12">
      <c r="A22" s="12"/>
      <c r="B22" s="12"/>
      <c r="C22" s="15" t="s">
        <v>66</v>
      </c>
      <c r="D22" s="16" t="s">
        <v>67</v>
      </c>
      <c r="E22" s="15" t="s">
        <v>68</v>
      </c>
      <c r="F22" s="19" t="s">
        <v>69</v>
      </c>
      <c r="G22" s="17">
        <v>175</v>
      </c>
      <c r="H22" s="18" t="s">
        <v>22</v>
      </c>
      <c r="I22" s="15" t="s">
        <v>65</v>
      </c>
      <c r="J22" s="41">
        <v>2022.12</v>
      </c>
      <c r="K22" s="15" t="s">
        <v>24</v>
      </c>
      <c r="L22" s="13"/>
    </row>
    <row r="23" ht="28" customHeight="1" spans="1:12">
      <c r="A23" s="12"/>
      <c r="B23" s="12"/>
      <c r="C23" s="15" t="s">
        <v>50</v>
      </c>
      <c r="D23" s="16" t="s">
        <v>70</v>
      </c>
      <c r="E23" s="15" t="s">
        <v>71</v>
      </c>
      <c r="F23" s="20" t="s">
        <v>72</v>
      </c>
      <c r="G23" s="17">
        <v>200</v>
      </c>
      <c r="H23" s="18" t="s">
        <v>22</v>
      </c>
      <c r="I23" s="15" t="s">
        <v>65</v>
      </c>
      <c r="J23" s="41">
        <v>2022.12</v>
      </c>
      <c r="K23" s="15" t="s">
        <v>24</v>
      </c>
      <c r="L23" s="13"/>
    </row>
    <row r="24" ht="28" customHeight="1" spans="1:12">
      <c r="A24" s="12"/>
      <c r="B24" s="12"/>
      <c r="C24" s="15" t="s">
        <v>33</v>
      </c>
      <c r="D24" s="16" t="s">
        <v>73</v>
      </c>
      <c r="E24" s="15" t="s">
        <v>74</v>
      </c>
      <c r="F24" s="15" t="s">
        <v>75</v>
      </c>
      <c r="G24" s="17">
        <v>20</v>
      </c>
      <c r="H24" s="18" t="s">
        <v>22</v>
      </c>
      <c r="I24" s="15" t="s">
        <v>65</v>
      </c>
      <c r="J24" s="41">
        <v>2022.12</v>
      </c>
      <c r="K24" s="15" t="s">
        <v>24</v>
      </c>
      <c r="L24" s="13"/>
    </row>
    <row r="25" ht="42" customHeight="1" spans="1:12">
      <c r="A25" s="12"/>
      <c r="B25" s="12"/>
      <c r="C25" s="15" t="s">
        <v>33</v>
      </c>
      <c r="D25" s="16" t="s">
        <v>76</v>
      </c>
      <c r="E25" s="15" t="s">
        <v>77</v>
      </c>
      <c r="F25" s="24" t="s">
        <v>78</v>
      </c>
      <c r="G25" s="17">
        <v>50</v>
      </c>
      <c r="H25" s="18" t="s">
        <v>22</v>
      </c>
      <c r="I25" s="15" t="s">
        <v>65</v>
      </c>
      <c r="J25" s="41">
        <v>2022.12</v>
      </c>
      <c r="K25" s="15" t="s">
        <v>24</v>
      </c>
      <c r="L25" s="13"/>
    </row>
    <row r="26" ht="28" customHeight="1" spans="1:12">
      <c r="A26" s="12"/>
      <c r="B26" s="12"/>
      <c r="C26" s="15" t="s">
        <v>33</v>
      </c>
      <c r="D26" s="16" t="s">
        <v>79</v>
      </c>
      <c r="E26" s="15" t="s">
        <v>80</v>
      </c>
      <c r="F26" s="24" t="s">
        <v>81</v>
      </c>
      <c r="G26" s="17">
        <v>70</v>
      </c>
      <c r="H26" s="18" t="s">
        <v>22</v>
      </c>
      <c r="I26" s="15" t="s">
        <v>65</v>
      </c>
      <c r="J26" s="41">
        <v>2022.12</v>
      </c>
      <c r="K26" s="15" t="s">
        <v>24</v>
      </c>
      <c r="L26" s="13"/>
    </row>
    <row r="27" ht="100" customHeight="1" spans="1:12">
      <c r="A27" s="12"/>
      <c r="B27" s="12"/>
      <c r="C27" s="15" t="s">
        <v>82</v>
      </c>
      <c r="D27" s="16" t="s">
        <v>83</v>
      </c>
      <c r="E27" s="15" t="s">
        <v>84</v>
      </c>
      <c r="F27" s="25" t="s">
        <v>85</v>
      </c>
      <c r="G27" s="17">
        <v>316</v>
      </c>
      <c r="H27" s="18" t="s">
        <v>22</v>
      </c>
      <c r="I27" s="15" t="s">
        <v>65</v>
      </c>
      <c r="J27" s="41">
        <v>2022.12</v>
      </c>
      <c r="K27" s="15" t="s">
        <v>24</v>
      </c>
      <c r="L27" s="13"/>
    </row>
    <row r="28" ht="28" customHeight="1" spans="1:12">
      <c r="A28" s="12"/>
      <c r="B28" s="12"/>
      <c r="C28" s="15" t="s">
        <v>37</v>
      </c>
      <c r="D28" s="16" t="s">
        <v>38</v>
      </c>
      <c r="E28" s="15" t="s">
        <v>86</v>
      </c>
      <c r="F28" s="18" t="s">
        <v>87</v>
      </c>
      <c r="G28" s="17">
        <v>100</v>
      </c>
      <c r="H28" s="18" t="s">
        <v>22</v>
      </c>
      <c r="I28" s="15" t="s">
        <v>65</v>
      </c>
      <c r="J28" s="41">
        <v>2022.12</v>
      </c>
      <c r="K28" s="15" t="s">
        <v>24</v>
      </c>
      <c r="L28" s="13"/>
    </row>
    <row r="29" ht="28" customHeight="1" spans="1:12">
      <c r="A29" s="12"/>
      <c r="B29" s="12"/>
      <c r="C29" s="15" t="s">
        <v>33</v>
      </c>
      <c r="D29" s="20" t="s">
        <v>88</v>
      </c>
      <c r="E29" s="15" t="s">
        <v>89</v>
      </c>
      <c r="F29" s="24" t="s">
        <v>90</v>
      </c>
      <c r="G29" s="17">
        <v>40</v>
      </c>
      <c r="H29" s="18" t="s">
        <v>22</v>
      </c>
      <c r="I29" s="15" t="s">
        <v>91</v>
      </c>
      <c r="J29" s="40">
        <v>2022.1</v>
      </c>
      <c r="K29" s="15" t="s">
        <v>24</v>
      </c>
      <c r="L29" s="12"/>
    </row>
    <row r="30" ht="28" customHeight="1" spans="1:12">
      <c r="A30" s="12"/>
      <c r="B30" s="12"/>
      <c r="C30" s="15" t="s">
        <v>50</v>
      </c>
      <c r="D30" s="20" t="s">
        <v>70</v>
      </c>
      <c r="E30" s="16" t="s">
        <v>92</v>
      </c>
      <c r="F30" s="20" t="s">
        <v>93</v>
      </c>
      <c r="G30" s="17">
        <v>16.8</v>
      </c>
      <c r="H30" s="18" t="s">
        <v>22</v>
      </c>
      <c r="I30" s="15" t="s">
        <v>91</v>
      </c>
      <c r="J30" s="40">
        <v>2022.1</v>
      </c>
      <c r="K30" s="15" t="s">
        <v>24</v>
      </c>
      <c r="L30" s="12"/>
    </row>
    <row r="31" ht="28" customHeight="1" spans="1:12">
      <c r="A31" s="12"/>
      <c r="B31" s="12"/>
      <c r="C31" s="15" t="s">
        <v>50</v>
      </c>
      <c r="D31" s="20" t="s">
        <v>70</v>
      </c>
      <c r="E31" s="16" t="s">
        <v>94</v>
      </c>
      <c r="F31" s="20" t="s">
        <v>95</v>
      </c>
      <c r="G31" s="17">
        <v>15.9</v>
      </c>
      <c r="H31" s="18" t="s">
        <v>22</v>
      </c>
      <c r="I31" s="15" t="s">
        <v>91</v>
      </c>
      <c r="J31" s="40">
        <v>2022.1</v>
      </c>
      <c r="K31" s="15" t="s">
        <v>24</v>
      </c>
      <c r="L31" s="12"/>
    </row>
    <row r="32" ht="28" customHeight="1" spans="1:12">
      <c r="A32" s="12"/>
      <c r="B32" s="12"/>
      <c r="C32" s="15" t="s">
        <v>50</v>
      </c>
      <c r="D32" s="20" t="s">
        <v>70</v>
      </c>
      <c r="E32" s="16" t="s">
        <v>96</v>
      </c>
      <c r="F32" s="20" t="s">
        <v>93</v>
      </c>
      <c r="G32" s="17">
        <v>16.8</v>
      </c>
      <c r="H32" s="18" t="s">
        <v>22</v>
      </c>
      <c r="I32" s="15" t="s">
        <v>91</v>
      </c>
      <c r="J32" s="40">
        <v>2022.1</v>
      </c>
      <c r="K32" s="15" t="s">
        <v>24</v>
      </c>
      <c r="L32" s="12"/>
    </row>
    <row r="33" ht="28" customHeight="1" spans="1:12">
      <c r="A33" s="12"/>
      <c r="B33" s="12"/>
      <c r="C33" s="15" t="s">
        <v>50</v>
      </c>
      <c r="D33" s="20" t="s">
        <v>97</v>
      </c>
      <c r="E33" s="16" t="s">
        <v>98</v>
      </c>
      <c r="F33" s="20" t="s">
        <v>99</v>
      </c>
      <c r="G33" s="17">
        <v>9.5</v>
      </c>
      <c r="H33" s="18" t="s">
        <v>22</v>
      </c>
      <c r="I33" s="15" t="s">
        <v>91</v>
      </c>
      <c r="J33" s="40">
        <v>2022.1</v>
      </c>
      <c r="K33" s="15" t="s">
        <v>24</v>
      </c>
      <c r="L33" s="12"/>
    </row>
    <row r="34" ht="28" customHeight="1" spans="1:12">
      <c r="A34" s="12"/>
      <c r="B34" s="12"/>
      <c r="C34" s="15" t="s">
        <v>50</v>
      </c>
      <c r="D34" s="20" t="s">
        <v>97</v>
      </c>
      <c r="E34" s="16" t="s">
        <v>100</v>
      </c>
      <c r="F34" s="20" t="s">
        <v>101</v>
      </c>
      <c r="G34" s="17">
        <v>30</v>
      </c>
      <c r="H34" s="18" t="s">
        <v>22</v>
      </c>
      <c r="I34" s="15" t="s">
        <v>91</v>
      </c>
      <c r="J34" s="40">
        <v>2022.1</v>
      </c>
      <c r="K34" s="15" t="s">
        <v>24</v>
      </c>
      <c r="L34" s="12"/>
    </row>
    <row r="35" ht="28" customHeight="1" spans="1:12">
      <c r="A35" s="12"/>
      <c r="B35" s="12"/>
      <c r="C35" s="15" t="s">
        <v>50</v>
      </c>
      <c r="D35" s="20" t="s">
        <v>102</v>
      </c>
      <c r="E35" s="16" t="s">
        <v>103</v>
      </c>
      <c r="F35" s="20" t="s">
        <v>104</v>
      </c>
      <c r="G35" s="17">
        <v>12</v>
      </c>
      <c r="H35" s="18" t="s">
        <v>22</v>
      </c>
      <c r="I35" s="15" t="s">
        <v>91</v>
      </c>
      <c r="J35" s="40">
        <v>2022.1</v>
      </c>
      <c r="K35" s="15" t="s">
        <v>24</v>
      </c>
      <c r="L35" s="12"/>
    </row>
    <row r="36" ht="28" customHeight="1" spans="1:12">
      <c r="A36" s="12"/>
      <c r="B36" s="12"/>
      <c r="C36" s="15" t="s">
        <v>50</v>
      </c>
      <c r="D36" s="20" t="s">
        <v>102</v>
      </c>
      <c r="E36" s="16" t="s">
        <v>105</v>
      </c>
      <c r="F36" s="20" t="s">
        <v>104</v>
      </c>
      <c r="G36" s="17">
        <v>12</v>
      </c>
      <c r="H36" s="18" t="s">
        <v>22</v>
      </c>
      <c r="I36" s="15" t="s">
        <v>91</v>
      </c>
      <c r="J36" s="40">
        <v>2022.1</v>
      </c>
      <c r="K36" s="15" t="s">
        <v>24</v>
      </c>
      <c r="L36" s="12"/>
    </row>
    <row r="37" ht="48" customHeight="1" spans="1:12">
      <c r="A37" s="12"/>
      <c r="B37" s="12"/>
      <c r="C37" s="15" t="s">
        <v>106</v>
      </c>
      <c r="D37" s="20" t="s">
        <v>107</v>
      </c>
      <c r="E37" s="16" t="s">
        <v>108</v>
      </c>
      <c r="F37" s="26" t="s">
        <v>109</v>
      </c>
      <c r="G37" s="17">
        <v>260</v>
      </c>
      <c r="H37" s="18" t="s">
        <v>22</v>
      </c>
      <c r="I37" s="15" t="s">
        <v>91</v>
      </c>
      <c r="J37" s="40">
        <v>2022.1</v>
      </c>
      <c r="K37" s="15" t="s">
        <v>24</v>
      </c>
      <c r="L37" s="12"/>
    </row>
    <row r="38" ht="59" customHeight="1" spans="1:12">
      <c r="A38" s="12"/>
      <c r="B38" s="12"/>
      <c r="C38" s="15" t="s">
        <v>106</v>
      </c>
      <c r="D38" s="20" t="s">
        <v>110</v>
      </c>
      <c r="E38" s="16" t="s">
        <v>108</v>
      </c>
      <c r="F38" s="26" t="s">
        <v>111</v>
      </c>
      <c r="G38" s="17">
        <v>154.25</v>
      </c>
      <c r="H38" s="18" t="s">
        <v>22</v>
      </c>
      <c r="I38" s="15" t="s">
        <v>91</v>
      </c>
      <c r="J38" s="40">
        <v>2022.1</v>
      </c>
      <c r="K38" s="15" t="s">
        <v>24</v>
      </c>
      <c r="L38" s="12"/>
    </row>
    <row r="39" ht="61" customHeight="1" spans="1:12">
      <c r="A39" s="12"/>
      <c r="B39" s="12"/>
      <c r="C39" s="15" t="s">
        <v>106</v>
      </c>
      <c r="D39" s="20" t="s">
        <v>112</v>
      </c>
      <c r="E39" s="16" t="s">
        <v>108</v>
      </c>
      <c r="F39" s="26" t="s">
        <v>113</v>
      </c>
      <c r="G39" s="17">
        <v>157.83</v>
      </c>
      <c r="H39" s="18" t="s">
        <v>22</v>
      </c>
      <c r="I39" s="15" t="s">
        <v>91</v>
      </c>
      <c r="J39" s="40">
        <v>2022.1</v>
      </c>
      <c r="K39" s="15" t="s">
        <v>24</v>
      </c>
      <c r="L39" s="12"/>
    </row>
    <row r="40" ht="30" customHeight="1" spans="1:12">
      <c r="A40" s="12"/>
      <c r="B40" s="12"/>
      <c r="C40" s="15" t="s">
        <v>66</v>
      </c>
      <c r="D40" s="20" t="s">
        <v>114</v>
      </c>
      <c r="E40" s="16" t="s">
        <v>115</v>
      </c>
      <c r="F40" s="18" t="s">
        <v>116</v>
      </c>
      <c r="G40" s="17">
        <v>14.95</v>
      </c>
      <c r="H40" s="18" t="s">
        <v>22</v>
      </c>
      <c r="I40" s="15" t="s">
        <v>91</v>
      </c>
      <c r="J40" s="40">
        <v>2022.1</v>
      </c>
      <c r="K40" s="15" t="s">
        <v>24</v>
      </c>
      <c r="L40" s="12"/>
    </row>
    <row r="41" ht="52" customHeight="1" spans="1:12">
      <c r="A41" s="27"/>
      <c r="B41" s="12"/>
      <c r="C41" s="15" t="s">
        <v>106</v>
      </c>
      <c r="D41" s="20" t="s">
        <v>117</v>
      </c>
      <c r="E41" s="16" t="s">
        <v>108</v>
      </c>
      <c r="F41" s="26" t="s">
        <v>118</v>
      </c>
      <c r="G41" s="17">
        <v>373.15</v>
      </c>
      <c r="H41" s="18" t="s">
        <v>22</v>
      </c>
      <c r="I41" s="15" t="s">
        <v>91</v>
      </c>
      <c r="J41" s="40">
        <v>2022.1</v>
      </c>
      <c r="K41" s="15" t="s">
        <v>24</v>
      </c>
      <c r="L41" s="12"/>
    </row>
    <row r="42" ht="28" customHeight="1" spans="1:12">
      <c r="A42" s="27"/>
      <c r="B42" s="12"/>
      <c r="C42" s="20" t="s">
        <v>119</v>
      </c>
      <c r="D42" s="28" t="s">
        <v>120</v>
      </c>
      <c r="E42" s="15" t="s">
        <v>121</v>
      </c>
      <c r="F42" s="15" t="s">
        <v>122</v>
      </c>
      <c r="G42" s="17">
        <v>300</v>
      </c>
      <c r="H42" s="18" t="s">
        <v>22</v>
      </c>
      <c r="I42" s="15" t="s">
        <v>65</v>
      </c>
      <c r="J42" s="41">
        <v>2022.11</v>
      </c>
      <c r="K42" s="15" t="s">
        <v>24</v>
      </c>
      <c r="L42" s="12"/>
    </row>
    <row r="43" ht="49" customHeight="1" spans="1:12">
      <c r="A43" s="27"/>
      <c r="B43" s="12"/>
      <c r="C43" s="15" t="s">
        <v>33</v>
      </c>
      <c r="D43" s="20" t="s">
        <v>123</v>
      </c>
      <c r="E43" s="15" t="s">
        <v>124</v>
      </c>
      <c r="F43" s="29" t="s">
        <v>125</v>
      </c>
      <c r="G43" s="17">
        <v>180</v>
      </c>
      <c r="H43" s="18" t="s">
        <v>22</v>
      </c>
      <c r="I43" s="15" t="s">
        <v>65</v>
      </c>
      <c r="J43" s="41">
        <v>2022.11</v>
      </c>
      <c r="K43" s="15" t="s">
        <v>24</v>
      </c>
      <c r="L43" s="12"/>
    </row>
    <row r="44" ht="28" customHeight="1" spans="1:12">
      <c r="A44" s="27"/>
      <c r="B44" s="12"/>
      <c r="C44" s="20" t="s">
        <v>66</v>
      </c>
      <c r="D44" s="20" t="s">
        <v>66</v>
      </c>
      <c r="E44" s="16" t="s">
        <v>126</v>
      </c>
      <c r="F44" s="30"/>
      <c r="G44" s="17">
        <v>3200</v>
      </c>
      <c r="H44" s="18" t="s">
        <v>22</v>
      </c>
      <c r="I44" s="15" t="s">
        <v>65</v>
      </c>
      <c r="J44" s="41">
        <v>2022.11</v>
      </c>
      <c r="K44" s="15" t="s">
        <v>49</v>
      </c>
      <c r="L44" s="12"/>
    </row>
    <row r="45" ht="74" customHeight="1" spans="1:12">
      <c r="A45" s="27"/>
      <c r="B45" s="12"/>
      <c r="C45" s="20" t="s">
        <v>66</v>
      </c>
      <c r="D45" s="20" t="s">
        <v>66</v>
      </c>
      <c r="E45" s="16" t="s">
        <v>127</v>
      </c>
      <c r="F45" s="18" t="s">
        <v>128</v>
      </c>
      <c r="G45" s="17">
        <v>298</v>
      </c>
      <c r="H45" s="18" t="s">
        <v>22</v>
      </c>
      <c r="I45" s="15" t="s">
        <v>65</v>
      </c>
      <c r="J45" s="41">
        <v>2022.11</v>
      </c>
      <c r="K45" s="15" t="s">
        <v>24</v>
      </c>
      <c r="L45" s="12"/>
    </row>
    <row r="46" ht="44" customHeight="1" spans="1:12">
      <c r="A46" s="27"/>
      <c r="B46" s="12"/>
      <c r="C46" s="15" t="s">
        <v>18</v>
      </c>
      <c r="D46" s="16" t="s">
        <v>129</v>
      </c>
      <c r="E46" s="15" t="s">
        <v>130</v>
      </c>
      <c r="F46" s="15" t="s">
        <v>131</v>
      </c>
      <c r="G46" s="17">
        <v>199.26</v>
      </c>
      <c r="H46" s="18" t="s">
        <v>22</v>
      </c>
      <c r="I46" s="15" t="s">
        <v>65</v>
      </c>
      <c r="J46" s="41">
        <v>2022.12</v>
      </c>
      <c r="K46" s="15" t="s">
        <v>24</v>
      </c>
      <c r="L46" s="13"/>
    </row>
    <row r="47" ht="70" customHeight="1" spans="1:12">
      <c r="A47" s="27"/>
      <c r="B47" s="12"/>
      <c r="C47" s="15" t="s">
        <v>33</v>
      </c>
      <c r="D47" s="16" t="s">
        <v>132</v>
      </c>
      <c r="E47" s="15" t="s">
        <v>133</v>
      </c>
      <c r="F47" s="24" t="s">
        <v>134</v>
      </c>
      <c r="G47" s="17">
        <v>330</v>
      </c>
      <c r="H47" s="18" t="s">
        <v>22</v>
      </c>
      <c r="I47" s="15" t="s">
        <v>65</v>
      </c>
      <c r="J47" s="41">
        <v>2022.12</v>
      </c>
      <c r="K47" s="15" t="s">
        <v>24</v>
      </c>
      <c r="L47" s="13"/>
    </row>
    <row r="48" ht="28" customHeight="1" spans="1:12">
      <c r="A48" s="27"/>
      <c r="B48" s="12"/>
      <c r="C48" s="15" t="s">
        <v>33</v>
      </c>
      <c r="D48" s="16" t="s">
        <v>135</v>
      </c>
      <c r="E48" s="15" t="s">
        <v>136</v>
      </c>
      <c r="F48" s="24" t="s">
        <v>137</v>
      </c>
      <c r="G48" s="17">
        <v>40</v>
      </c>
      <c r="H48" s="18" t="s">
        <v>22</v>
      </c>
      <c r="I48" s="15"/>
      <c r="J48" s="41">
        <v>2022.12</v>
      </c>
      <c r="K48" s="15" t="s">
        <v>24</v>
      </c>
      <c r="L48" s="13"/>
    </row>
    <row r="49" ht="28" customHeight="1" spans="1:12">
      <c r="A49" s="27"/>
      <c r="B49" s="12"/>
      <c r="C49" s="15" t="s">
        <v>18</v>
      </c>
      <c r="D49" s="16" t="s">
        <v>25</v>
      </c>
      <c r="E49" s="15" t="s">
        <v>100</v>
      </c>
      <c r="F49" s="15" t="s">
        <v>138</v>
      </c>
      <c r="G49" s="17">
        <v>12.92</v>
      </c>
      <c r="H49" s="18" t="s">
        <v>22</v>
      </c>
      <c r="I49" s="15"/>
      <c r="J49" s="41">
        <v>2022.12</v>
      </c>
      <c r="K49" s="15" t="s">
        <v>24</v>
      </c>
      <c r="L49" s="13"/>
    </row>
    <row r="50" ht="28" customHeight="1" spans="1:12">
      <c r="A50" s="27"/>
      <c r="B50" s="12"/>
      <c r="C50" s="15" t="s">
        <v>37</v>
      </c>
      <c r="D50" s="16" t="s">
        <v>139</v>
      </c>
      <c r="E50" s="15" t="s">
        <v>140</v>
      </c>
      <c r="F50" s="18" t="s">
        <v>141</v>
      </c>
      <c r="G50" s="17">
        <v>300</v>
      </c>
      <c r="H50" s="18" t="s">
        <v>22</v>
      </c>
      <c r="I50" s="15" t="s">
        <v>65</v>
      </c>
      <c r="J50" s="41">
        <v>2022.12</v>
      </c>
      <c r="K50" s="15" t="s">
        <v>24</v>
      </c>
      <c r="L50" s="13"/>
    </row>
    <row r="51" ht="39" customHeight="1" spans="1:12">
      <c r="A51" s="27"/>
      <c r="B51" s="12"/>
      <c r="C51" s="15" t="s">
        <v>82</v>
      </c>
      <c r="D51" s="16" t="s">
        <v>142</v>
      </c>
      <c r="E51" s="15" t="s">
        <v>143</v>
      </c>
      <c r="F51" s="31" t="s">
        <v>144</v>
      </c>
      <c r="G51" s="17">
        <v>109</v>
      </c>
      <c r="H51" s="18" t="s">
        <v>22</v>
      </c>
      <c r="I51" s="15" t="s">
        <v>65</v>
      </c>
      <c r="J51" s="41">
        <v>2022.12</v>
      </c>
      <c r="K51" s="15" t="s">
        <v>24</v>
      </c>
      <c r="L51" s="13"/>
    </row>
    <row r="52" ht="63" customHeight="1" spans="1:12">
      <c r="A52" s="27"/>
      <c r="B52" s="12"/>
      <c r="C52" s="15" t="s">
        <v>82</v>
      </c>
      <c r="D52" s="16" t="s">
        <v>145</v>
      </c>
      <c r="E52" s="15" t="s">
        <v>146</v>
      </c>
      <c r="F52" s="32" t="s">
        <v>147</v>
      </c>
      <c r="G52" s="17">
        <v>58</v>
      </c>
      <c r="H52" s="18" t="s">
        <v>22</v>
      </c>
      <c r="I52" s="15" t="s">
        <v>65</v>
      </c>
      <c r="J52" s="41">
        <v>2022.12</v>
      </c>
      <c r="K52" s="15" t="s">
        <v>24</v>
      </c>
      <c r="L52" s="13"/>
    </row>
    <row r="53" s="2" customFormat="1" ht="25" customHeight="1" spans="1:12">
      <c r="A53" s="30"/>
      <c r="B53" s="12" t="s">
        <v>59</v>
      </c>
      <c r="C53" s="33">
        <v>32</v>
      </c>
      <c r="D53" s="33"/>
      <c r="E53" s="33"/>
      <c r="F53" s="33"/>
      <c r="G53" s="33">
        <f>SUM(G21:G52)</f>
        <v>7171.36</v>
      </c>
      <c r="H53" s="33"/>
      <c r="I53" s="46"/>
      <c r="J53" s="33"/>
      <c r="K53" s="33"/>
      <c r="L53" s="33"/>
    </row>
    <row r="54" ht="25" customHeight="1" spans="1:12">
      <c r="A54" s="34" t="s">
        <v>148</v>
      </c>
      <c r="B54" s="35" t="s">
        <v>149</v>
      </c>
      <c r="C54" s="36"/>
      <c r="D54" s="36"/>
      <c r="E54" s="36"/>
      <c r="F54" s="36"/>
      <c r="G54" s="36"/>
      <c r="H54" s="36"/>
      <c r="I54" s="14"/>
      <c r="J54" s="36"/>
      <c r="K54" s="36"/>
      <c r="L54" s="36"/>
    </row>
    <row r="55" ht="30" customHeight="1" spans="1:12">
      <c r="A55" s="34"/>
      <c r="B55" s="35"/>
      <c r="C55" s="19" t="s">
        <v>150</v>
      </c>
      <c r="D55" s="19" t="s">
        <v>151</v>
      </c>
      <c r="E55" s="19" t="s">
        <v>152</v>
      </c>
      <c r="F55" s="18" t="s">
        <v>153</v>
      </c>
      <c r="G55" s="17">
        <v>90</v>
      </c>
      <c r="H55" s="18" t="s">
        <v>22</v>
      </c>
      <c r="I55" s="15" t="s">
        <v>91</v>
      </c>
      <c r="J55" s="41">
        <v>2022.12</v>
      </c>
      <c r="K55" s="15" t="s">
        <v>24</v>
      </c>
      <c r="L55" s="47"/>
    </row>
    <row r="56" ht="29" customHeight="1" spans="1:12">
      <c r="A56" s="34"/>
      <c r="B56" s="35"/>
      <c r="C56" s="19" t="s">
        <v>33</v>
      </c>
      <c r="D56" s="19" t="s">
        <v>154</v>
      </c>
      <c r="E56" s="19" t="s">
        <v>152</v>
      </c>
      <c r="F56" s="37" t="s">
        <v>155</v>
      </c>
      <c r="G56" s="17">
        <v>140</v>
      </c>
      <c r="H56" s="18" t="s">
        <v>22</v>
      </c>
      <c r="I56" s="15" t="s">
        <v>91</v>
      </c>
      <c r="J56" s="41">
        <v>2022.12</v>
      </c>
      <c r="K56" s="15" t="s">
        <v>24</v>
      </c>
      <c r="L56" s="47"/>
    </row>
    <row r="57" ht="35" customHeight="1" spans="1:12">
      <c r="A57" s="34"/>
      <c r="B57" s="35"/>
      <c r="C57" s="31" t="s">
        <v>66</v>
      </c>
      <c r="D57" s="16" t="s">
        <v>156</v>
      </c>
      <c r="E57" s="19" t="s">
        <v>157</v>
      </c>
      <c r="F57" s="31" t="s">
        <v>158</v>
      </c>
      <c r="G57" s="17">
        <v>90</v>
      </c>
      <c r="H57" s="18" t="s">
        <v>22</v>
      </c>
      <c r="I57" s="15" t="s">
        <v>91</v>
      </c>
      <c r="J57" s="41">
        <v>2022.12</v>
      </c>
      <c r="K57" s="15" t="s">
        <v>24</v>
      </c>
      <c r="L57" s="47"/>
    </row>
    <row r="58" ht="39" customHeight="1" spans="1:12">
      <c r="A58" s="34"/>
      <c r="B58" s="35"/>
      <c r="C58" s="19" t="s">
        <v>33</v>
      </c>
      <c r="D58" s="19" t="s">
        <v>159</v>
      </c>
      <c r="E58" s="19" t="s">
        <v>160</v>
      </c>
      <c r="F58" s="15" t="s">
        <v>161</v>
      </c>
      <c r="G58" s="17">
        <v>70</v>
      </c>
      <c r="H58" s="18" t="s">
        <v>22</v>
      </c>
      <c r="I58" s="15" t="s">
        <v>91</v>
      </c>
      <c r="J58" s="41">
        <v>2023.12</v>
      </c>
      <c r="K58" s="15" t="s">
        <v>24</v>
      </c>
      <c r="L58" s="47"/>
    </row>
    <row r="59" customFormat="1" ht="34" customHeight="1" spans="1:12">
      <c r="A59" s="34"/>
      <c r="B59" s="35"/>
      <c r="C59" s="15" t="s">
        <v>82</v>
      </c>
      <c r="D59" s="20" t="s">
        <v>162</v>
      </c>
      <c r="E59" s="16" t="s">
        <v>163</v>
      </c>
      <c r="F59" s="32" t="s">
        <v>164</v>
      </c>
      <c r="G59" s="17">
        <v>130</v>
      </c>
      <c r="H59" s="18" t="s">
        <v>22</v>
      </c>
      <c r="I59" s="15" t="s">
        <v>91</v>
      </c>
      <c r="J59" s="41">
        <v>2022.11</v>
      </c>
      <c r="K59" s="15" t="s">
        <v>24</v>
      </c>
      <c r="L59" s="47"/>
    </row>
    <row r="60" customFormat="1" ht="36" customHeight="1" spans="1:12">
      <c r="A60" s="34"/>
      <c r="B60" s="35"/>
      <c r="C60" s="15" t="s">
        <v>82</v>
      </c>
      <c r="D60" s="20" t="s">
        <v>165</v>
      </c>
      <c r="E60" s="16" t="s">
        <v>166</v>
      </c>
      <c r="F60" s="32" t="s">
        <v>167</v>
      </c>
      <c r="G60" s="17">
        <v>300</v>
      </c>
      <c r="H60" s="18" t="s">
        <v>22</v>
      </c>
      <c r="I60" s="15" t="s">
        <v>91</v>
      </c>
      <c r="J60" s="41">
        <v>2022.11</v>
      </c>
      <c r="K60" s="15" t="s">
        <v>24</v>
      </c>
      <c r="L60" s="47"/>
    </row>
    <row r="61" customFormat="1" ht="28" customHeight="1" spans="1:12">
      <c r="A61" s="34"/>
      <c r="B61" s="35"/>
      <c r="C61" s="15" t="s">
        <v>82</v>
      </c>
      <c r="D61" s="20" t="s">
        <v>168</v>
      </c>
      <c r="E61" s="16" t="s">
        <v>166</v>
      </c>
      <c r="F61" s="32" t="s">
        <v>169</v>
      </c>
      <c r="G61" s="17">
        <v>199</v>
      </c>
      <c r="H61" s="18" t="s">
        <v>22</v>
      </c>
      <c r="I61" s="15" t="s">
        <v>91</v>
      </c>
      <c r="J61" s="41">
        <v>2022.11</v>
      </c>
      <c r="K61" s="15" t="s">
        <v>24</v>
      </c>
      <c r="L61" s="47"/>
    </row>
    <row r="62" customFormat="1" ht="41" customHeight="1" spans="1:12">
      <c r="A62" s="34"/>
      <c r="B62" s="35"/>
      <c r="C62" s="15" t="s">
        <v>82</v>
      </c>
      <c r="D62" s="20" t="s">
        <v>170</v>
      </c>
      <c r="E62" s="16" t="s">
        <v>171</v>
      </c>
      <c r="F62" s="32" t="s">
        <v>172</v>
      </c>
      <c r="G62" s="17">
        <v>156</v>
      </c>
      <c r="H62" s="18" t="s">
        <v>22</v>
      </c>
      <c r="I62" s="15" t="s">
        <v>91</v>
      </c>
      <c r="J62" s="41">
        <v>2022.11</v>
      </c>
      <c r="K62" s="15" t="s">
        <v>24</v>
      </c>
      <c r="L62" s="47"/>
    </row>
    <row r="63" customFormat="1" ht="28" customHeight="1" spans="1:12">
      <c r="A63" s="34"/>
      <c r="B63" s="35"/>
      <c r="C63" s="15" t="s">
        <v>33</v>
      </c>
      <c r="D63" s="20" t="s">
        <v>76</v>
      </c>
      <c r="E63" s="16" t="s">
        <v>163</v>
      </c>
      <c r="F63" s="20" t="s">
        <v>173</v>
      </c>
      <c r="G63" s="17">
        <v>180</v>
      </c>
      <c r="H63" s="18" t="s">
        <v>22</v>
      </c>
      <c r="I63" s="15" t="s">
        <v>91</v>
      </c>
      <c r="J63" s="41">
        <v>2022.11</v>
      </c>
      <c r="K63" s="15" t="s">
        <v>24</v>
      </c>
      <c r="L63" s="12"/>
    </row>
    <row r="64" customFormat="1" ht="28" customHeight="1" spans="1:12">
      <c r="A64" s="34"/>
      <c r="B64" s="35"/>
      <c r="C64" s="15" t="s">
        <v>33</v>
      </c>
      <c r="D64" s="20" t="s">
        <v>174</v>
      </c>
      <c r="E64" s="16" t="s">
        <v>163</v>
      </c>
      <c r="F64" s="20" t="s">
        <v>175</v>
      </c>
      <c r="G64" s="17">
        <v>28</v>
      </c>
      <c r="H64" s="18" t="s">
        <v>22</v>
      </c>
      <c r="I64" s="15" t="s">
        <v>91</v>
      </c>
      <c r="J64" s="41">
        <v>2022.11</v>
      </c>
      <c r="K64" s="15" t="s">
        <v>24</v>
      </c>
      <c r="L64" s="12"/>
    </row>
    <row r="65" customFormat="1" ht="28" customHeight="1" spans="1:12">
      <c r="A65" s="34"/>
      <c r="B65" s="35"/>
      <c r="C65" s="15" t="s">
        <v>33</v>
      </c>
      <c r="D65" s="20" t="s">
        <v>176</v>
      </c>
      <c r="E65" s="16" t="s">
        <v>177</v>
      </c>
      <c r="F65" s="48" t="s">
        <v>178</v>
      </c>
      <c r="G65" s="17">
        <v>98</v>
      </c>
      <c r="H65" s="18" t="s">
        <v>22</v>
      </c>
      <c r="I65" s="15" t="s">
        <v>91</v>
      </c>
      <c r="J65" s="41">
        <v>2022.11</v>
      </c>
      <c r="K65" s="15" t="s">
        <v>24</v>
      </c>
      <c r="L65" s="12"/>
    </row>
    <row r="66" customFormat="1" ht="28" customHeight="1" spans="1:12">
      <c r="A66" s="34"/>
      <c r="B66" s="35"/>
      <c r="C66" s="15" t="s">
        <v>33</v>
      </c>
      <c r="D66" s="20" t="s">
        <v>88</v>
      </c>
      <c r="E66" s="16" t="s">
        <v>179</v>
      </c>
      <c r="F66" s="20" t="s">
        <v>180</v>
      </c>
      <c r="G66" s="17">
        <v>20</v>
      </c>
      <c r="H66" s="18" t="s">
        <v>22</v>
      </c>
      <c r="I66" s="15" t="s">
        <v>91</v>
      </c>
      <c r="J66" s="41">
        <v>2022.11</v>
      </c>
      <c r="K66" s="15" t="s">
        <v>24</v>
      </c>
      <c r="L66" s="12"/>
    </row>
    <row r="67" customFormat="1" ht="28" customHeight="1" spans="1:12">
      <c r="A67" s="34"/>
      <c r="B67" s="35"/>
      <c r="C67" s="15" t="s">
        <v>106</v>
      </c>
      <c r="D67" s="20" t="s">
        <v>181</v>
      </c>
      <c r="E67" s="16" t="s">
        <v>182</v>
      </c>
      <c r="F67" s="20" t="s">
        <v>183</v>
      </c>
      <c r="G67" s="17">
        <v>41.2</v>
      </c>
      <c r="H67" s="18" t="s">
        <v>22</v>
      </c>
      <c r="I67" s="15" t="s">
        <v>91</v>
      </c>
      <c r="J67" s="41">
        <v>2022.11</v>
      </c>
      <c r="K67" s="15" t="s">
        <v>24</v>
      </c>
      <c r="L67" s="12"/>
    </row>
    <row r="68" s="3" customFormat="1" ht="27" customHeight="1" spans="1:12">
      <c r="A68" s="34"/>
      <c r="B68" s="35" t="s">
        <v>59</v>
      </c>
      <c r="C68" s="49">
        <v>13</v>
      </c>
      <c r="D68" s="49"/>
      <c r="E68" s="49"/>
      <c r="F68" s="49"/>
      <c r="G68" s="49">
        <f>SUM(G55:G67)</f>
        <v>1542.2</v>
      </c>
      <c r="H68" s="50"/>
      <c r="I68" s="14"/>
      <c r="J68" s="50"/>
      <c r="K68" s="67"/>
      <c r="L68" s="68"/>
    </row>
    <row r="69" ht="31" customHeight="1" spans="1:12">
      <c r="A69" s="34" t="s">
        <v>184</v>
      </c>
      <c r="B69" s="35" t="s">
        <v>185</v>
      </c>
      <c r="C69" s="19"/>
      <c r="D69" s="19"/>
      <c r="E69" s="19"/>
      <c r="F69" s="19"/>
      <c r="G69" s="19"/>
      <c r="H69" s="37"/>
      <c r="I69" s="14"/>
      <c r="J69" s="37"/>
      <c r="K69" s="69"/>
      <c r="L69" s="47"/>
    </row>
    <row r="70" ht="31" customHeight="1" spans="1:12">
      <c r="A70" s="51"/>
      <c r="B70" s="52"/>
      <c r="C70" s="53" t="s">
        <v>186</v>
      </c>
      <c r="D70" s="53" t="s">
        <v>187</v>
      </c>
      <c r="E70" s="53" t="s">
        <v>188</v>
      </c>
      <c r="F70" s="53" t="s">
        <v>189</v>
      </c>
      <c r="G70" s="53">
        <v>400</v>
      </c>
      <c r="H70" s="18" t="s">
        <v>22</v>
      </c>
      <c r="I70" s="15" t="s">
        <v>190</v>
      </c>
      <c r="J70" s="41">
        <v>2022.12</v>
      </c>
      <c r="K70" s="40"/>
      <c r="L70" s="70"/>
    </row>
    <row r="71" ht="25" customHeight="1" spans="1:12">
      <c r="A71" s="27"/>
      <c r="B71" s="12" t="s">
        <v>59</v>
      </c>
      <c r="C71" s="49">
        <v>1</v>
      </c>
      <c r="D71" s="49"/>
      <c r="E71" s="49"/>
      <c r="F71" s="49"/>
      <c r="G71" s="49">
        <f>SUM(G70:G70)</f>
        <v>400</v>
      </c>
      <c r="H71" s="50"/>
      <c r="I71" s="14"/>
      <c r="J71" s="50"/>
      <c r="K71" s="67"/>
      <c r="L71" s="43"/>
    </row>
    <row r="72" ht="25" customHeight="1" spans="1:12">
      <c r="A72" s="12"/>
      <c r="B72" s="12" t="s">
        <v>191</v>
      </c>
      <c r="C72" s="30"/>
      <c r="D72" s="30"/>
      <c r="E72" s="30"/>
      <c r="F72" s="30"/>
      <c r="G72" s="30"/>
      <c r="H72" s="15"/>
      <c r="I72" s="14"/>
      <c r="J72" s="44"/>
      <c r="K72" s="15"/>
      <c r="L72" s="30"/>
    </row>
    <row r="73" ht="25" customHeight="1" spans="1:12">
      <c r="A73" s="12" t="s">
        <v>192</v>
      </c>
      <c r="B73" s="12" t="s">
        <v>193</v>
      </c>
      <c r="C73" s="22"/>
      <c r="D73" s="23"/>
      <c r="E73" s="23"/>
      <c r="F73" s="23"/>
      <c r="G73" s="23"/>
      <c r="H73" s="23"/>
      <c r="I73" s="14"/>
      <c r="J73" s="41"/>
      <c r="K73" s="42"/>
      <c r="L73" s="43"/>
    </row>
    <row r="74" ht="117" customHeight="1" spans="1:12">
      <c r="A74" s="12"/>
      <c r="B74" s="12"/>
      <c r="C74" s="15" t="s">
        <v>106</v>
      </c>
      <c r="D74" s="16" t="s">
        <v>194</v>
      </c>
      <c r="E74" s="15" t="s">
        <v>195</v>
      </c>
      <c r="F74" s="26" t="s">
        <v>196</v>
      </c>
      <c r="G74" s="17">
        <v>559</v>
      </c>
      <c r="H74" s="18" t="s">
        <v>22</v>
      </c>
      <c r="I74" s="15" t="s">
        <v>23</v>
      </c>
      <c r="J74" s="41">
        <v>2022.12</v>
      </c>
      <c r="K74" s="15" t="s">
        <v>49</v>
      </c>
      <c r="L74" s="13"/>
    </row>
    <row r="75" s="3" customFormat="1" ht="25" customHeight="1" spans="1:12">
      <c r="A75" s="27"/>
      <c r="B75" s="12" t="s">
        <v>59</v>
      </c>
      <c r="C75" s="22">
        <v>1</v>
      </c>
      <c r="D75" s="23"/>
      <c r="E75" s="23"/>
      <c r="F75" s="23"/>
      <c r="G75" s="23">
        <f>SUM(G74:G74)</f>
        <v>559</v>
      </c>
      <c r="H75" s="23"/>
      <c r="I75" s="14"/>
      <c r="J75" s="71"/>
      <c r="K75" s="42"/>
      <c r="L75" s="43"/>
    </row>
    <row r="76" s="3" customFormat="1" ht="27" customHeight="1" spans="1:12">
      <c r="A76" s="27"/>
      <c r="B76" s="12" t="s">
        <v>197</v>
      </c>
      <c r="C76" s="22">
        <v>60</v>
      </c>
      <c r="D76" s="23"/>
      <c r="E76" s="23"/>
      <c r="F76" s="23"/>
      <c r="G76" s="23">
        <v>12297.76</v>
      </c>
      <c r="H76" s="23"/>
      <c r="I76" s="14"/>
      <c r="J76" s="71"/>
      <c r="K76" s="42"/>
      <c r="L76" s="43"/>
    </row>
    <row r="77" ht="25" customHeight="1" spans="1:12">
      <c r="A77" s="12" t="s">
        <v>198</v>
      </c>
      <c r="B77" s="12" t="s">
        <v>199</v>
      </c>
      <c r="C77" s="15"/>
      <c r="D77" s="15"/>
      <c r="E77" s="15"/>
      <c r="F77" s="15"/>
      <c r="G77" s="15"/>
      <c r="H77" s="15"/>
      <c r="I77" s="14"/>
      <c r="J77" s="15"/>
      <c r="K77" s="15"/>
      <c r="L77" s="15"/>
    </row>
    <row r="78" ht="25" customHeight="1" spans="1:12">
      <c r="A78" s="12">
        <v>1</v>
      </c>
      <c r="B78" s="12" t="s">
        <v>200</v>
      </c>
      <c r="C78" s="15"/>
      <c r="D78" s="15"/>
      <c r="E78" s="15"/>
      <c r="F78" s="15"/>
      <c r="G78" s="15"/>
      <c r="H78" s="15"/>
      <c r="I78" s="14"/>
      <c r="J78" s="44"/>
      <c r="K78" s="15"/>
      <c r="L78" s="15"/>
    </row>
    <row r="79" ht="43" customHeight="1" spans="1:12">
      <c r="A79" s="54"/>
      <c r="B79" s="54"/>
      <c r="C79" s="15" t="s">
        <v>18</v>
      </c>
      <c r="D79" s="20" t="s">
        <v>201</v>
      </c>
      <c r="E79" s="15" t="s">
        <v>202</v>
      </c>
      <c r="F79" s="26" t="s">
        <v>203</v>
      </c>
      <c r="G79" s="17">
        <v>291.26</v>
      </c>
      <c r="H79" s="18" t="s">
        <v>22</v>
      </c>
      <c r="I79" s="15" t="s">
        <v>204</v>
      </c>
      <c r="J79" s="41">
        <v>2022.12</v>
      </c>
      <c r="K79" s="15" t="s">
        <v>24</v>
      </c>
      <c r="L79" s="12"/>
    </row>
    <row r="80" s="3" customFormat="1" ht="25" customHeight="1" spans="1:12">
      <c r="A80" s="12"/>
      <c r="B80" s="12" t="s">
        <v>59</v>
      </c>
      <c r="C80" s="30">
        <v>1</v>
      </c>
      <c r="D80" s="30"/>
      <c r="E80" s="30"/>
      <c r="F80" s="30"/>
      <c r="G80" s="30">
        <f>SUM(G79:G79)</f>
        <v>291.26</v>
      </c>
      <c r="H80" s="30"/>
      <c r="I80" s="14"/>
      <c r="J80" s="71"/>
      <c r="K80" s="30"/>
      <c r="L80" s="30"/>
    </row>
    <row r="81" ht="25" customHeight="1" spans="1:12">
      <c r="A81" s="12">
        <v>2</v>
      </c>
      <c r="B81" s="12" t="s">
        <v>205</v>
      </c>
      <c r="C81" s="15"/>
      <c r="D81" s="15"/>
      <c r="E81" s="15"/>
      <c r="F81" s="15"/>
      <c r="G81" s="15"/>
      <c r="H81" s="15"/>
      <c r="I81" s="14"/>
      <c r="J81" s="44"/>
      <c r="K81" s="15"/>
      <c r="L81" s="15"/>
    </row>
    <row r="82" ht="25" customHeight="1" spans="1:12">
      <c r="A82" s="12"/>
      <c r="B82" s="12"/>
      <c r="C82" s="55" t="s">
        <v>186</v>
      </c>
      <c r="D82" s="55" t="s">
        <v>206</v>
      </c>
      <c r="E82" s="55" t="s">
        <v>207</v>
      </c>
      <c r="F82" s="55" t="s">
        <v>208</v>
      </c>
      <c r="G82" s="55">
        <v>35</v>
      </c>
      <c r="H82" s="56"/>
      <c r="I82" s="15" t="s">
        <v>209</v>
      </c>
      <c r="J82" s="44">
        <v>2022.12</v>
      </c>
      <c r="K82" s="15"/>
      <c r="L82" s="15"/>
    </row>
    <row r="83" s="3" customFormat="1" ht="25" customHeight="1" spans="1:12">
      <c r="A83" s="12"/>
      <c r="B83" s="12" t="s">
        <v>59</v>
      </c>
      <c r="C83" s="30">
        <v>1</v>
      </c>
      <c r="D83" s="30"/>
      <c r="E83" s="30"/>
      <c r="F83" s="30"/>
      <c r="G83" s="30">
        <f>SUM(G82:G82)</f>
        <v>35</v>
      </c>
      <c r="H83" s="30"/>
      <c r="I83" s="14"/>
      <c r="J83" s="71"/>
      <c r="K83" s="30"/>
      <c r="L83" s="30"/>
    </row>
    <row r="84" s="3" customFormat="1" ht="25" customHeight="1" spans="1:12">
      <c r="A84" s="12"/>
      <c r="B84" s="12" t="s">
        <v>197</v>
      </c>
      <c r="C84" s="30">
        <v>2</v>
      </c>
      <c r="D84" s="30"/>
      <c r="E84" s="30"/>
      <c r="F84" s="30"/>
      <c r="G84" s="30">
        <v>326.26</v>
      </c>
      <c r="H84" s="30"/>
      <c r="I84" s="14"/>
      <c r="J84" s="71"/>
      <c r="K84" s="30"/>
      <c r="L84" s="30"/>
    </row>
    <row r="85" ht="25" customHeight="1" spans="1:12">
      <c r="A85" s="54" t="s">
        <v>210</v>
      </c>
      <c r="B85" s="54" t="s">
        <v>211</v>
      </c>
      <c r="C85" s="12"/>
      <c r="D85" s="57"/>
      <c r="E85" s="13"/>
      <c r="F85" s="12"/>
      <c r="G85" s="12"/>
      <c r="H85" s="13"/>
      <c r="I85" s="14"/>
      <c r="J85" s="72"/>
      <c r="K85" s="73"/>
      <c r="L85" s="12"/>
    </row>
    <row r="86" ht="25" customHeight="1" spans="1:12">
      <c r="A86" s="54" t="s">
        <v>16</v>
      </c>
      <c r="B86" s="54" t="s">
        <v>212</v>
      </c>
      <c r="C86" s="12"/>
      <c r="D86" s="57"/>
      <c r="E86" s="13"/>
      <c r="F86" s="12"/>
      <c r="G86" s="12"/>
      <c r="H86" s="13"/>
      <c r="I86" s="14"/>
      <c r="J86" s="72"/>
      <c r="K86" s="73"/>
      <c r="L86" s="12"/>
    </row>
    <row r="87" ht="34" customHeight="1" spans="1:12">
      <c r="A87" s="54"/>
      <c r="B87" s="54"/>
      <c r="C87" s="15" t="s">
        <v>33</v>
      </c>
      <c r="D87" s="20" t="s">
        <v>213</v>
      </c>
      <c r="E87" s="16" t="s">
        <v>214</v>
      </c>
      <c r="F87" s="20" t="s">
        <v>215</v>
      </c>
      <c r="G87" s="17">
        <v>204</v>
      </c>
      <c r="H87" s="18" t="s">
        <v>22</v>
      </c>
      <c r="I87" s="15" t="s">
        <v>216</v>
      </c>
      <c r="J87" s="41">
        <v>2022.11</v>
      </c>
      <c r="K87" s="15" t="s">
        <v>24</v>
      </c>
      <c r="L87" s="12"/>
    </row>
    <row r="88" ht="25" customHeight="1" spans="1:12">
      <c r="A88" s="54"/>
      <c r="B88" s="54"/>
      <c r="C88" s="15" t="s">
        <v>33</v>
      </c>
      <c r="D88" s="20" t="s">
        <v>217</v>
      </c>
      <c r="E88" s="16" t="s">
        <v>218</v>
      </c>
      <c r="F88" s="20" t="s">
        <v>219</v>
      </c>
      <c r="G88" s="17">
        <v>56</v>
      </c>
      <c r="H88" s="18" t="s">
        <v>22</v>
      </c>
      <c r="I88" s="15" t="s">
        <v>216</v>
      </c>
      <c r="J88" s="41">
        <v>2022.11</v>
      </c>
      <c r="K88" s="15" t="s">
        <v>24</v>
      </c>
      <c r="L88" s="12"/>
    </row>
    <row r="89" ht="25" customHeight="1" spans="1:12">
      <c r="A89" s="54"/>
      <c r="B89" s="54"/>
      <c r="C89" s="15" t="s">
        <v>33</v>
      </c>
      <c r="D89" s="20" t="s">
        <v>220</v>
      </c>
      <c r="E89" s="16" t="s">
        <v>221</v>
      </c>
      <c r="F89" s="20" t="s">
        <v>222</v>
      </c>
      <c r="G89" s="17">
        <v>50</v>
      </c>
      <c r="H89" s="18" t="s">
        <v>22</v>
      </c>
      <c r="I89" s="15" t="s">
        <v>216</v>
      </c>
      <c r="J89" s="41">
        <v>2022.11</v>
      </c>
      <c r="K89" s="15" t="s">
        <v>24</v>
      </c>
      <c r="L89" s="12"/>
    </row>
    <row r="90" ht="42" customHeight="1" spans="1:12">
      <c r="A90" s="54"/>
      <c r="B90" s="54"/>
      <c r="C90" s="15" t="s">
        <v>33</v>
      </c>
      <c r="D90" s="20" t="s">
        <v>223</v>
      </c>
      <c r="E90" s="16" t="s">
        <v>224</v>
      </c>
      <c r="F90" s="20" t="s">
        <v>225</v>
      </c>
      <c r="G90" s="17">
        <v>76.5</v>
      </c>
      <c r="H90" s="18" t="s">
        <v>22</v>
      </c>
      <c r="I90" s="15" t="s">
        <v>216</v>
      </c>
      <c r="J90" s="41">
        <v>2022.11</v>
      </c>
      <c r="K90" s="15" t="s">
        <v>24</v>
      </c>
      <c r="L90" s="12"/>
    </row>
    <row r="91" ht="30" customHeight="1" spans="1:12">
      <c r="A91" s="54"/>
      <c r="B91" s="54"/>
      <c r="C91" s="15" t="s">
        <v>33</v>
      </c>
      <c r="D91" s="20" t="s">
        <v>135</v>
      </c>
      <c r="E91" s="16" t="s">
        <v>226</v>
      </c>
      <c r="F91" s="20" t="s">
        <v>227</v>
      </c>
      <c r="G91" s="17">
        <v>50</v>
      </c>
      <c r="H91" s="18" t="s">
        <v>22</v>
      </c>
      <c r="I91" s="15" t="s">
        <v>216</v>
      </c>
      <c r="J91" s="41">
        <v>2022.11</v>
      </c>
      <c r="K91" s="15" t="s">
        <v>24</v>
      </c>
      <c r="L91" s="12"/>
    </row>
    <row r="92" ht="60" customHeight="1" spans="1:12">
      <c r="A92" s="54"/>
      <c r="B92" s="54"/>
      <c r="C92" s="15" t="s">
        <v>106</v>
      </c>
      <c r="D92" s="20" t="s">
        <v>117</v>
      </c>
      <c r="E92" s="16" t="s">
        <v>224</v>
      </c>
      <c r="F92" s="20" t="s">
        <v>228</v>
      </c>
      <c r="G92" s="17">
        <v>74.5</v>
      </c>
      <c r="H92" s="18" t="s">
        <v>22</v>
      </c>
      <c r="I92" s="15" t="s">
        <v>216</v>
      </c>
      <c r="J92" s="41">
        <v>2022.11</v>
      </c>
      <c r="K92" s="15" t="s">
        <v>24</v>
      </c>
      <c r="L92" s="12"/>
    </row>
    <row r="93" ht="33" customHeight="1" spans="1:12">
      <c r="A93" s="54"/>
      <c r="B93" s="54"/>
      <c r="C93" s="15" t="s">
        <v>50</v>
      </c>
      <c r="D93" s="20" t="s">
        <v>229</v>
      </c>
      <c r="E93" s="16" t="s">
        <v>230</v>
      </c>
      <c r="F93" s="18" t="s">
        <v>231</v>
      </c>
      <c r="G93" s="17">
        <v>98.6</v>
      </c>
      <c r="H93" s="18" t="s">
        <v>22</v>
      </c>
      <c r="I93" s="15" t="s">
        <v>216</v>
      </c>
      <c r="J93" s="41">
        <v>2022.11</v>
      </c>
      <c r="K93" s="15" t="s">
        <v>24</v>
      </c>
      <c r="L93" s="12"/>
    </row>
    <row r="94" ht="57" customHeight="1" spans="1:12">
      <c r="A94" s="54"/>
      <c r="B94" s="54"/>
      <c r="C94" s="15" t="s">
        <v>106</v>
      </c>
      <c r="D94" s="20" t="s">
        <v>232</v>
      </c>
      <c r="E94" s="16" t="s">
        <v>224</v>
      </c>
      <c r="F94" s="58" t="s">
        <v>233</v>
      </c>
      <c r="G94" s="17">
        <v>43.2</v>
      </c>
      <c r="H94" s="18" t="s">
        <v>22</v>
      </c>
      <c r="I94" s="15" t="s">
        <v>216</v>
      </c>
      <c r="J94" s="41">
        <v>2022.11</v>
      </c>
      <c r="K94" s="15" t="s">
        <v>24</v>
      </c>
      <c r="L94" s="12"/>
    </row>
    <row r="95" ht="25" customHeight="1" spans="1:12">
      <c r="A95" s="54"/>
      <c r="B95" s="54"/>
      <c r="C95" s="15" t="s">
        <v>33</v>
      </c>
      <c r="D95" s="20" t="s">
        <v>234</v>
      </c>
      <c r="E95" s="16" t="s">
        <v>224</v>
      </c>
      <c r="F95" s="20" t="s">
        <v>235</v>
      </c>
      <c r="G95" s="17">
        <v>24.95</v>
      </c>
      <c r="H95" s="18" t="s">
        <v>22</v>
      </c>
      <c r="I95" s="15" t="s">
        <v>216</v>
      </c>
      <c r="J95" s="41">
        <v>2022.11</v>
      </c>
      <c r="K95" s="15" t="s">
        <v>24</v>
      </c>
      <c r="L95" s="12"/>
    </row>
    <row r="96" ht="25" customHeight="1" spans="1:12">
      <c r="A96" s="54"/>
      <c r="B96" s="54"/>
      <c r="C96" s="15" t="s">
        <v>50</v>
      </c>
      <c r="D96" s="20" t="s">
        <v>236</v>
      </c>
      <c r="E96" s="16" t="s">
        <v>237</v>
      </c>
      <c r="F96" s="20" t="s">
        <v>238</v>
      </c>
      <c r="G96" s="17">
        <v>60.2</v>
      </c>
      <c r="H96" s="18" t="s">
        <v>22</v>
      </c>
      <c r="I96" s="15" t="s">
        <v>216</v>
      </c>
      <c r="J96" s="41">
        <v>2022.11</v>
      </c>
      <c r="K96" s="15" t="s">
        <v>24</v>
      </c>
      <c r="L96" s="12"/>
    </row>
    <row r="97" ht="25" customHeight="1" spans="1:12">
      <c r="A97" s="54"/>
      <c r="B97" s="54"/>
      <c r="C97" s="15" t="s">
        <v>50</v>
      </c>
      <c r="D97" s="20" t="s">
        <v>51</v>
      </c>
      <c r="E97" s="16" t="s">
        <v>239</v>
      </c>
      <c r="F97" s="20" t="s">
        <v>240</v>
      </c>
      <c r="G97" s="17">
        <v>133</v>
      </c>
      <c r="H97" s="18" t="s">
        <v>22</v>
      </c>
      <c r="I97" s="15" t="s">
        <v>216</v>
      </c>
      <c r="J97" s="41">
        <v>2022.11</v>
      </c>
      <c r="K97" s="15" t="s">
        <v>24</v>
      </c>
      <c r="L97" s="12"/>
    </row>
    <row r="98" ht="25" customHeight="1" spans="1:12">
      <c r="A98" s="54"/>
      <c r="B98" s="54"/>
      <c r="C98" s="15" t="s">
        <v>50</v>
      </c>
      <c r="D98" s="20" t="s">
        <v>241</v>
      </c>
      <c r="E98" s="16" t="s">
        <v>242</v>
      </c>
      <c r="F98" s="20" t="s">
        <v>243</v>
      </c>
      <c r="G98" s="17">
        <v>45</v>
      </c>
      <c r="H98" s="18" t="s">
        <v>22</v>
      </c>
      <c r="I98" s="15" t="s">
        <v>216</v>
      </c>
      <c r="J98" s="41">
        <v>2022.11</v>
      </c>
      <c r="K98" s="15" t="s">
        <v>24</v>
      </c>
      <c r="L98" s="12"/>
    </row>
    <row r="99" ht="25" customHeight="1" spans="1:12">
      <c r="A99" s="54"/>
      <c r="B99" s="54"/>
      <c r="C99" s="15" t="s">
        <v>119</v>
      </c>
      <c r="D99" s="20" t="s">
        <v>244</v>
      </c>
      <c r="E99" s="16" t="s">
        <v>245</v>
      </c>
      <c r="F99" s="18" t="s">
        <v>246</v>
      </c>
      <c r="G99" s="17">
        <v>4.5</v>
      </c>
      <c r="H99" s="18" t="s">
        <v>22</v>
      </c>
      <c r="I99" s="15" t="s">
        <v>247</v>
      </c>
      <c r="J99" s="41">
        <v>2022.11</v>
      </c>
      <c r="K99" s="15" t="s">
        <v>24</v>
      </c>
      <c r="L99" s="12"/>
    </row>
    <row r="100" ht="25" customHeight="1" spans="1:12">
      <c r="A100" s="54"/>
      <c r="B100" s="54"/>
      <c r="C100" s="15" t="s">
        <v>50</v>
      </c>
      <c r="D100" s="20" t="s">
        <v>248</v>
      </c>
      <c r="E100" s="16" t="s">
        <v>249</v>
      </c>
      <c r="F100" s="37" t="s">
        <v>250</v>
      </c>
      <c r="G100" s="17">
        <v>55</v>
      </c>
      <c r="H100" s="18" t="s">
        <v>22</v>
      </c>
      <c r="I100" s="15" t="s">
        <v>247</v>
      </c>
      <c r="J100" s="41">
        <v>2022.11</v>
      </c>
      <c r="K100" s="15" t="s">
        <v>24</v>
      </c>
      <c r="L100" s="12"/>
    </row>
    <row r="101" ht="25" customHeight="1" spans="1:12">
      <c r="A101" s="54"/>
      <c r="B101" s="54"/>
      <c r="C101" s="15" t="s">
        <v>50</v>
      </c>
      <c r="D101" s="20" t="s">
        <v>251</v>
      </c>
      <c r="E101" s="16" t="s">
        <v>252</v>
      </c>
      <c r="F101" s="37" t="s">
        <v>253</v>
      </c>
      <c r="G101" s="59">
        <v>13</v>
      </c>
      <c r="H101" s="18" t="s">
        <v>22</v>
      </c>
      <c r="I101" s="15" t="s">
        <v>247</v>
      </c>
      <c r="J101" s="41">
        <v>2022.12</v>
      </c>
      <c r="K101" s="15" t="s">
        <v>24</v>
      </c>
      <c r="L101" s="12"/>
    </row>
    <row r="102" ht="25" customHeight="1" spans="1:12">
      <c r="A102" s="54"/>
      <c r="B102" s="54"/>
      <c r="C102" s="55" t="s">
        <v>119</v>
      </c>
      <c r="D102" s="55" t="s">
        <v>254</v>
      </c>
      <c r="E102" s="16" t="s">
        <v>255</v>
      </c>
      <c r="F102" s="55" t="s">
        <v>256</v>
      </c>
      <c r="G102" s="59">
        <v>94</v>
      </c>
      <c r="H102" s="18" t="s">
        <v>22</v>
      </c>
      <c r="I102" s="15" t="s">
        <v>257</v>
      </c>
      <c r="J102" s="41">
        <v>2022.12</v>
      </c>
      <c r="K102" s="15" t="s">
        <v>24</v>
      </c>
      <c r="L102" s="12"/>
    </row>
    <row r="103" ht="25" customHeight="1" spans="1:12">
      <c r="A103" s="54"/>
      <c r="B103" s="54"/>
      <c r="C103" s="55" t="s">
        <v>119</v>
      </c>
      <c r="D103" s="55" t="s">
        <v>258</v>
      </c>
      <c r="E103" s="16" t="s">
        <v>259</v>
      </c>
      <c r="F103" s="55" t="s">
        <v>256</v>
      </c>
      <c r="G103" s="59">
        <v>97</v>
      </c>
      <c r="H103" s="18" t="s">
        <v>22</v>
      </c>
      <c r="I103" s="15" t="s">
        <v>257</v>
      </c>
      <c r="J103" s="41">
        <v>2022.12</v>
      </c>
      <c r="K103" s="15" t="s">
        <v>24</v>
      </c>
      <c r="L103" s="12"/>
    </row>
    <row r="104" ht="25" customHeight="1" spans="1:12">
      <c r="A104" s="54"/>
      <c r="B104" s="54"/>
      <c r="C104" s="15" t="s">
        <v>82</v>
      </c>
      <c r="D104" s="20" t="s">
        <v>142</v>
      </c>
      <c r="E104" s="16" t="s">
        <v>260</v>
      </c>
      <c r="F104" s="55" t="s">
        <v>261</v>
      </c>
      <c r="G104" s="59">
        <v>98</v>
      </c>
      <c r="H104" s="18" t="s">
        <v>22</v>
      </c>
      <c r="I104" s="15" t="s">
        <v>257</v>
      </c>
      <c r="J104" s="41">
        <v>2022.12</v>
      </c>
      <c r="K104" s="15" t="s">
        <v>24</v>
      </c>
      <c r="L104" s="12"/>
    </row>
    <row r="105" ht="64" customHeight="1" spans="1:12">
      <c r="A105" s="54"/>
      <c r="B105" s="54"/>
      <c r="C105" s="15" t="s">
        <v>150</v>
      </c>
      <c r="D105" s="20" t="s">
        <v>262</v>
      </c>
      <c r="E105" s="16" t="s">
        <v>263</v>
      </c>
      <c r="F105" s="60" t="s">
        <v>264</v>
      </c>
      <c r="G105" s="59">
        <v>34</v>
      </c>
      <c r="H105" s="18" t="s">
        <v>22</v>
      </c>
      <c r="I105" s="15" t="s">
        <v>265</v>
      </c>
      <c r="J105" s="41">
        <v>2022.12</v>
      </c>
      <c r="K105" s="15" t="s">
        <v>24</v>
      </c>
      <c r="L105" s="12"/>
    </row>
    <row r="106" ht="25" customHeight="1" spans="1:12">
      <c r="A106" s="54"/>
      <c r="B106" s="54"/>
      <c r="C106" s="15" t="s">
        <v>18</v>
      </c>
      <c r="D106" s="20" t="s">
        <v>266</v>
      </c>
      <c r="E106" s="16" t="s">
        <v>267</v>
      </c>
      <c r="F106" s="55" t="s">
        <v>268</v>
      </c>
      <c r="G106" s="59">
        <v>30</v>
      </c>
      <c r="H106" s="18" t="s">
        <v>22</v>
      </c>
      <c r="I106" s="15" t="s">
        <v>265</v>
      </c>
      <c r="J106" s="41">
        <v>2022.12</v>
      </c>
      <c r="K106" s="15" t="s">
        <v>24</v>
      </c>
      <c r="L106" s="12"/>
    </row>
    <row r="107" ht="29" customHeight="1" spans="1:12">
      <c r="A107" s="54"/>
      <c r="B107" s="54"/>
      <c r="C107" s="15" t="s">
        <v>50</v>
      </c>
      <c r="D107" s="20" t="s">
        <v>236</v>
      </c>
      <c r="E107" s="16" t="s">
        <v>269</v>
      </c>
      <c r="F107" s="61" t="s">
        <v>270</v>
      </c>
      <c r="G107" s="59">
        <v>36</v>
      </c>
      <c r="H107" s="18" t="s">
        <v>22</v>
      </c>
      <c r="I107" s="15" t="s">
        <v>265</v>
      </c>
      <c r="J107" s="41">
        <v>2022.12</v>
      </c>
      <c r="K107" s="15" t="s">
        <v>24</v>
      </c>
      <c r="L107" s="12"/>
    </row>
    <row r="108" ht="32" customHeight="1" spans="1:12">
      <c r="A108" s="54"/>
      <c r="B108" s="54"/>
      <c r="C108" s="15" t="s">
        <v>33</v>
      </c>
      <c r="D108" s="20" t="s">
        <v>223</v>
      </c>
      <c r="E108" s="16" t="s">
        <v>271</v>
      </c>
      <c r="F108" s="29" t="s">
        <v>272</v>
      </c>
      <c r="G108" s="59">
        <v>45</v>
      </c>
      <c r="H108" s="18" t="s">
        <v>22</v>
      </c>
      <c r="I108" s="15" t="s">
        <v>265</v>
      </c>
      <c r="J108" s="41">
        <v>2022.12</v>
      </c>
      <c r="K108" s="15" t="s">
        <v>24</v>
      </c>
      <c r="L108" s="12"/>
    </row>
    <row r="109" ht="37" customHeight="1" spans="1:12">
      <c r="A109" s="54"/>
      <c r="B109" s="54"/>
      <c r="C109" s="15" t="s">
        <v>33</v>
      </c>
      <c r="D109" s="20" t="s">
        <v>220</v>
      </c>
      <c r="E109" s="16" t="s">
        <v>273</v>
      </c>
      <c r="F109" s="29" t="s">
        <v>274</v>
      </c>
      <c r="G109" s="59">
        <v>25</v>
      </c>
      <c r="H109" s="18" t="s">
        <v>22</v>
      </c>
      <c r="I109" s="15" t="s">
        <v>265</v>
      </c>
      <c r="J109" s="41">
        <v>2022.12</v>
      </c>
      <c r="K109" s="15" t="s">
        <v>24</v>
      </c>
      <c r="L109" s="12"/>
    </row>
    <row r="110" ht="25" customHeight="1" spans="1:12">
      <c r="A110" s="54"/>
      <c r="B110" s="54"/>
      <c r="C110" s="15" t="s">
        <v>37</v>
      </c>
      <c r="D110" s="15" t="s">
        <v>37</v>
      </c>
      <c r="E110" s="16" t="s">
        <v>275</v>
      </c>
      <c r="F110" s="29" t="s">
        <v>276</v>
      </c>
      <c r="G110" s="59">
        <v>7</v>
      </c>
      <c r="H110" s="18" t="s">
        <v>22</v>
      </c>
      <c r="I110" s="15" t="s">
        <v>265</v>
      </c>
      <c r="J110" s="41">
        <v>2022.12</v>
      </c>
      <c r="K110" s="15" t="s">
        <v>24</v>
      </c>
      <c r="L110" s="12"/>
    </row>
    <row r="111" ht="25" customHeight="1" spans="1:12">
      <c r="A111" s="54"/>
      <c r="B111" s="54"/>
      <c r="C111" s="62" t="s">
        <v>119</v>
      </c>
      <c r="D111" s="63" t="s">
        <v>37</v>
      </c>
      <c r="E111" s="16" t="s">
        <v>277</v>
      </c>
      <c r="F111" s="18" t="s">
        <v>278</v>
      </c>
      <c r="G111" s="59">
        <v>4.5</v>
      </c>
      <c r="H111" s="18" t="s">
        <v>22</v>
      </c>
      <c r="I111" s="15" t="s">
        <v>265</v>
      </c>
      <c r="J111" s="41">
        <v>2022.12</v>
      </c>
      <c r="K111" s="15" t="s">
        <v>24</v>
      </c>
      <c r="L111" s="12"/>
    </row>
    <row r="112" ht="25" customHeight="1" spans="1:12">
      <c r="A112" s="54"/>
      <c r="B112" s="54"/>
      <c r="C112" s="64" t="s">
        <v>119</v>
      </c>
      <c r="D112" s="20" t="s">
        <v>106</v>
      </c>
      <c r="E112" s="16" t="s">
        <v>279</v>
      </c>
      <c r="F112" s="29" t="s">
        <v>280</v>
      </c>
      <c r="G112" s="59">
        <v>122</v>
      </c>
      <c r="H112" s="18" t="s">
        <v>22</v>
      </c>
      <c r="I112" s="15" t="s">
        <v>265</v>
      </c>
      <c r="J112" s="41">
        <v>2022.12</v>
      </c>
      <c r="K112" s="15" t="s">
        <v>24</v>
      </c>
      <c r="L112" s="12"/>
    </row>
    <row r="113" ht="25" customHeight="1" spans="1:12">
      <c r="A113" s="54"/>
      <c r="B113" s="54"/>
      <c r="C113" s="64" t="s">
        <v>119</v>
      </c>
      <c r="D113" s="20" t="s">
        <v>106</v>
      </c>
      <c r="E113" s="16" t="s">
        <v>281</v>
      </c>
      <c r="F113" s="29" t="s">
        <v>282</v>
      </c>
      <c r="G113" s="59">
        <v>47</v>
      </c>
      <c r="H113" s="18" t="s">
        <v>22</v>
      </c>
      <c r="I113" s="15" t="s">
        <v>265</v>
      </c>
      <c r="J113" s="41">
        <v>2022.12</v>
      </c>
      <c r="K113" s="15" t="s">
        <v>24</v>
      </c>
      <c r="L113" s="12"/>
    </row>
    <row r="114" ht="53" customHeight="1" spans="1:12">
      <c r="A114" s="54"/>
      <c r="B114" s="54"/>
      <c r="C114" s="15" t="s">
        <v>82</v>
      </c>
      <c r="D114" s="20" t="s">
        <v>145</v>
      </c>
      <c r="E114" s="15" t="s">
        <v>283</v>
      </c>
      <c r="F114" s="32" t="s">
        <v>284</v>
      </c>
      <c r="G114" s="17">
        <v>255.5</v>
      </c>
      <c r="H114" s="18" t="s">
        <v>22</v>
      </c>
      <c r="I114" s="15" t="s">
        <v>216</v>
      </c>
      <c r="J114" s="40">
        <v>2022.1</v>
      </c>
      <c r="K114" s="15" t="s">
        <v>24</v>
      </c>
      <c r="L114" s="12"/>
    </row>
    <row r="115" ht="39" customHeight="1" spans="1:12">
      <c r="A115" s="54"/>
      <c r="B115" s="54"/>
      <c r="C115" s="15" t="s">
        <v>37</v>
      </c>
      <c r="D115" s="20" t="s">
        <v>285</v>
      </c>
      <c r="E115" s="15" t="s">
        <v>286</v>
      </c>
      <c r="F115" s="41" t="s">
        <v>287</v>
      </c>
      <c r="G115" s="17">
        <v>150</v>
      </c>
      <c r="H115" s="18" t="s">
        <v>22</v>
      </c>
      <c r="I115" s="15" t="s">
        <v>216</v>
      </c>
      <c r="J115" s="40">
        <v>2022.1</v>
      </c>
      <c r="K115" s="15" t="s">
        <v>24</v>
      </c>
      <c r="L115" s="12"/>
    </row>
    <row r="116" ht="35" customHeight="1" spans="1:12">
      <c r="A116" s="54"/>
      <c r="B116" s="54"/>
      <c r="C116" s="20" t="s">
        <v>66</v>
      </c>
      <c r="D116" s="20" t="s">
        <v>66</v>
      </c>
      <c r="E116" s="16" t="s">
        <v>288</v>
      </c>
      <c r="F116" s="18" t="s">
        <v>289</v>
      </c>
      <c r="G116" s="17">
        <v>150</v>
      </c>
      <c r="H116" s="18" t="s">
        <v>22</v>
      </c>
      <c r="I116" s="15" t="s">
        <v>216</v>
      </c>
      <c r="J116" s="40">
        <v>2022.1</v>
      </c>
      <c r="K116" s="15" t="s">
        <v>24</v>
      </c>
      <c r="L116" s="12"/>
    </row>
    <row r="117" ht="39" customHeight="1" spans="1:12">
      <c r="A117" s="54"/>
      <c r="B117" s="54"/>
      <c r="C117" s="15" t="s">
        <v>18</v>
      </c>
      <c r="D117" s="20" t="s">
        <v>201</v>
      </c>
      <c r="E117" s="16" t="s">
        <v>290</v>
      </c>
      <c r="F117" s="15" t="s">
        <v>291</v>
      </c>
      <c r="G117" s="17">
        <v>251.41</v>
      </c>
      <c r="H117" s="18" t="s">
        <v>22</v>
      </c>
      <c r="I117" s="15" t="s">
        <v>216</v>
      </c>
      <c r="J117" s="40">
        <v>2022.1</v>
      </c>
      <c r="K117" s="15" t="s">
        <v>24</v>
      </c>
      <c r="L117" s="12"/>
    </row>
    <row r="118" ht="39" customHeight="1" spans="1:12">
      <c r="A118" s="54"/>
      <c r="B118" s="54"/>
      <c r="C118" s="15" t="s">
        <v>18</v>
      </c>
      <c r="D118" s="20" t="s">
        <v>292</v>
      </c>
      <c r="E118" s="16" t="s">
        <v>293</v>
      </c>
      <c r="F118" s="20" t="s">
        <v>294</v>
      </c>
      <c r="G118" s="17">
        <v>601.69</v>
      </c>
      <c r="H118" s="18" t="s">
        <v>22</v>
      </c>
      <c r="I118" s="15" t="s">
        <v>216</v>
      </c>
      <c r="J118" s="40">
        <v>2022.1</v>
      </c>
      <c r="K118" s="15" t="s">
        <v>49</v>
      </c>
      <c r="L118" s="12"/>
    </row>
    <row r="119" ht="25" customHeight="1" spans="1:12">
      <c r="A119" s="54"/>
      <c r="B119" s="54" t="s">
        <v>59</v>
      </c>
      <c r="C119" s="12">
        <v>32</v>
      </c>
      <c r="D119" s="57"/>
      <c r="E119" s="65"/>
      <c r="F119" s="12"/>
      <c r="G119" s="12">
        <f>SUM(G87:G118)</f>
        <v>3036.55</v>
      </c>
      <c r="H119" s="13"/>
      <c r="I119" s="14"/>
      <c r="J119" s="72"/>
      <c r="K119" s="73"/>
      <c r="L119" s="12"/>
    </row>
    <row r="120" ht="25" customHeight="1" spans="1:12">
      <c r="A120" s="54" t="s">
        <v>60</v>
      </c>
      <c r="B120" s="54" t="s">
        <v>295</v>
      </c>
      <c r="C120" s="12"/>
      <c r="D120" s="57"/>
      <c r="E120" s="13"/>
      <c r="F120" s="12"/>
      <c r="G120" s="12"/>
      <c r="H120" s="13"/>
      <c r="I120" s="14"/>
      <c r="J120" s="72"/>
      <c r="K120" s="73"/>
      <c r="L120" s="12"/>
    </row>
    <row r="121" ht="75" customHeight="1" spans="1:12">
      <c r="A121" s="54"/>
      <c r="B121" s="54"/>
      <c r="C121" s="15" t="s">
        <v>37</v>
      </c>
      <c r="D121" s="20" t="s">
        <v>38</v>
      </c>
      <c r="E121" s="15" t="s">
        <v>296</v>
      </c>
      <c r="F121" s="18" t="s">
        <v>297</v>
      </c>
      <c r="G121" s="17">
        <v>29.3</v>
      </c>
      <c r="H121" s="18" t="s">
        <v>22</v>
      </c>
      <c r="I121" s="15" t="s">
        <v>298</v>
      </c>
      <c r="J121" s="41">
        <v>2022.11</v>
      </c>
      <c r="K121" s="15" t="s">
        <v>24</v>
      </c>
      <c r="L121" s="12"/>
    </row>
    <row r="122" ht="25" customHeight="1" spans="1:12">
      <c r="A122" s="54"/>
      <c r="B122" s="54"/>
      <c r="C122" s="15" t="s">
        <v>37</v>
      </c>
      <c r="D122" s="20" t="s">
        <v>285</v>
      </c>
      <c r="E122" s="15" t="s">
        <v>299</v>
      </c>
      <c r="F122" s="41" t="s">
        <v>300</v>
      </c>
      <c r="G122" s="17">
        <v>260</v>
      </c>
      <c r="H122" s="18" t="s">
        <v>22</v>
      </c>
      <c r="I122" s="15" t="s">
        <v>298</v>
      </c>
      <c r="J122" s="41">
        <v>2022.11</v>
      </c>
      <c r="K122" s="15" t="s">
        <v>24</v>
      </c>
      <c r="L122" s="12"/>
    </row>
    <row r="123" ht="25" customHeight="1" spans="1:12">
      <c r="A123" s="54"/>
      <c r="B123" s="54"/>
      <c r="C123" s="15" t="s">
        <v>106</v>
      </c>
      <c r="D123" s="20" t="s">
        <v>301</v>
      </c>
      <c r="E123" s="16" t="s">
        <v>302</v>
      </c>
      <c r="F123" s="20" t="s">
        <v>303</v>
      </c>
      <c r="G123" s="17">
        <v>83.5</v>
      </c>
      <c r="H123" s="18" t="s">
        <v>22</v>
      </c>
      <c r="I123" s="15" t="s">
        <v>298</v>
      </c>
      <c r="J123" s="41">
        <v>2022.11</v>
      </c>
      <c r="K123" s="15" t="s">
        <v>24</v>
      </c>
      <c r="L123" s="12"/>
    </row>
    <row r="124" ht="25" customHeight="1" spans="1:12">
      <c r="A124" s="54"/>
      <c r="B124" s="54"/>
      <c r="C124" s="15" t="s">
        <v>50</v>
      </c>
      <c r="D124" s="20" t="s">
        <v>304</v>
      </c>
      <c r="E124" s="16" t="s">
        <v>305</v>
      </c>
      <c r="F124" s="30"/>
      <c r="G124" s="17">
        <v>40</v>
      </c>
      <c r="H124" s="18" t="s">
        <v>22</v>
      </c>
      <c r="I124" s="15" t="s">
        <v>298</v>
      </c>
      <c r="J124" s="41">
        <v>2022.11</v>
      </c>
      <c r="K124" s="15" t="s">
        <v>24</v>
      </c>
      <c r="L124" s="12"/>
    </row>
    <row r="125" ht="30" customHeight="1" spans="1:12">
      <c r="A125" s="54"/>
      <c r="B125" s="54" t="s">
        <v>59</v>
      </c>
      <c r="C125" s="12">
        <v>4</v>
      </c>
      <c r="D125" s="57"/>
      <c r="E125" s="36"/>
      <c r="F125" s="12"/>
      <c r="G125" s="12">
        <f>SUM(G121:G124)</f>
        <v>412.8</v>
      </c>
      <c r="H125" s="13"/>
      <c r="I125" s="14"/>
      <c r="J125" s="72"/>
      <c r="K125" s="73"/>
      <c r="L125" s="12"/>
    </row>
    <row r="126" ht="24" customHeight="1" spans="1:12">
      <c r="A126" s="54" t="s">
        <v>148</v>
      </c>
      <c r="B126" s="54" t="s">
        <v>306</v>
      </c>
      <c r="C126" s="12"/>
      <c r="D126" s="57"/>
      <c r="E126" s="13"/>
      <c r="F126" s="12"/>
      <c r="G126" s="12"/>
      <c r="H126" s="13"/>
      <c r="I126" s="14"/>
      <c r="J126" s="72"/>
      <c r="K126" s="73"/>
      <c r="L126" s="12"/>
    </row>
    <row r="127" ht="32" customHeight="1" spans="1:12">
      <c r="A127" s="12"/>
      <c r="B127" s="12"/>
      <c r="C127" s="15" t="s">
        <v>33</v>
      </c>
      <c r="D127" s="20" t="s">
        <v>307</v>
      </c>
      <c r="E127" s="16" t="s">
        <v>308</v>
      </c>
      <c r="F127" s="66" t="s">
        <v>309</v>
      </c>
      <c r="G127" s="59">
        <v>43.2</v>
      </c>
      <c r="H127" s="18" t="s">
        <v>22</v>
      </c>
      <c r="I127" s="15" t="s">
        <v>298</v>
      </c>
      <c r="J127" s="41">
        <v>2022.12</v>
      </c>
      <c r="K127" s="15" t="s">
        <v>24</v>
      </c>
      <c r="L127" s="12"/>
    </row>
    <row r="128" ht="25" customHeight="1" spans="1:12">
      <c r="A128" s="54"/>
      <c r="B128" s="54" t="s">
        <v>59</v>
      </c>
      <c r="C128" s="12">
        <v>1</v>
      </c>
      <c r="D128" s="57"/>
      <c r="E128" s="13"/>
      <c r="F128" s="12"/>
      <c r="G128" s="12">
        <f>SUM(G127:G127)</f>
        <v>43.2</v>
      </c>
      <c r="H128" s="13"/>
      <c r="I128" s="14"/>
      <c r="J128" s="72"/>
      <c r="K128" s="73"/>
      <c r="L128" s="12"/>
    </row>
    <row r="129" ht="25" customHeight="1" spans="1:12">
      <c r="A129" s="12"/>
      <c r="B129" s="12" t="s">
        <v>191</v>
      </c>
      <c r="C129" s="12">
        <v>37</v>
      </c>
      <c r="D129" s="57"/>
      <c r="E129" s="13"/>
      <c r="F129" s="12"/>
      <c r="G129" s="12">
        <v>3492.55</v>
      </c>
      <c r="H129" s="13"/>
      <c r="I129" s="14"/>
      <c r="J129" s="72"/>
      <c r="K129" s="73"/>
      <c r="L129" s="12"/>
    </row>
    <row r="130" ht="25" customHeight="1" spans="1:12">
      <c r="A130" s="12" t="s">
        <v>310</v>
      </c>
      <c r="B130" s="12" t="s">
        <v>311</v>
      </c>
      <c r="C130" s="15"/>
      <c r="D130" s="15"/>
      <c r="E130" s="15"/>
      <c r="F130" s="15"/>
      <c r="G130" s="15"/>
      <c r="H130" s="15"/>
      <c r="I130" s="14"/>
      <c r="J130" s="44"/>
      <c r="K130" s="15"/>
      <c r="L130" s="15"/>
    </row>
    <row r="131" ht="33" customHeight="1" spans="1:12">
      <c r="A131" s="12"/>
      <c r="B131" s="12"/>
      <c r="C131" s="15" t="s">
        <v>120</v>
      </c>
      <c r="D131" s="16" t="s">
        <v>33</v>
      </c>
      <c r="E131" s="15" t="s">
        <v>312</v>
      </c>
      <c r="F131" s="15"/>
      <c r="G131" s="17">
        <v>200</v>
      </c>
      <c r="H131" s="18" t="s">
        <v>22</v>
      </c>
      <c r="I131" s="15" t="s">
        <v>204</v>
      </c>
      <c r="J131" s="41">
        <v>2022.12</v>
      </c>
      <c r="K131" s="15" t="s">
        <v>24</v>
      </c>
      <c r="L131" s="15"/>
    </row>
    <row r="132" ht="36" customHeight="1" spans="1:12">
      <c r="A132" s="74"/>
      <c r="B132" s="36"/>
      <c r="C132" s="15" t="s">
        <v>82</v>
      </c>
      <c r="D132" s="16" t="s">
        <v>313</v>
      </c>
      <c r="E132" s="15" t="s">
        <v>314</v>
      </c>
      <c r="F132" s="75"/>
      <c r="G132" s="17">
        <v>228</v>
      </c>
      <c r="H132" s="18" t="s">
        <v>22</v>
      </c>
      <c r="I132" s="15" t="s">
        <v>204</v>
      </c>
      <c r="J132" s="41">
        <v>2022.12</v>
      </c>
      <c r="K132" s="15" t="s">
        <v>24</v>
      </c>
      <c r="L132" s="27"/>
    </row>
    <row r="133" ht="25" customHeight="1" spans="1:12">
      <c r="A133" s="27"/>
      <c r="B133" s="76" t="s">
        <v>191</v>
      </c>
      <c r="C133" s="76">
        <v>2</v>
      </c>
      <c r="D133" s="76"/>
      <c r="E133" s="76"/>
      <c r="F133" s="77"/>
      <c r="G133" s="77">
        <f>SUM(G131:G132)</f>
        <v>428</v>
      </c>
      <c r="H133" s="76"/>
      <c r="I133" s="14"/>
      <c r="J133" s="76"/>
      <c r="K133" s="76"/>
      <c r="L133" s="27"/>
    </row>
    <row r="134" ht="25" customHeight="1" spans="1:12">
      <c r="A134" s="27" t="s">
        <v>315</v>
      </c>
      <c r="B134" s="76" t="s">
        <v>316</v>
      </c>
      <c r="C134" s="76"/>
      <c r="D134" s="76"/>
      <c r="E134" s="76"/>
      <c r="F134" s="77"/>
      <c r="G134" s="77"/>
      <c r="H134" s="76"/>
      <c r="I134" s="14"/>
      <c r="J134" s="76"/>
      <c r="K134" s="76"/>
      <c r="L134" s="27"/>
    </row>
    <row r="135" ht="25" customHeight="1" spans="1:12">
      <c r="A135" s="30" t="s">
        <v>16</v>
      </c>
      <c r="B135" s="76" t="s">
        <v>317</v>
      </c>
      <c r="C135" s="76"/>
      <c r="D135" s="76"/>
      <c r="E135" s="76"/>
      <c r="F135" s="77"/>
      <c r="G135" s="77"/>
      <c r="H135" s="76"/>
      <c r="I135" s="14"/>
      <c r="J135" s="18">
        <v>2022.12</v>
      </c>
      <c r="K135" s="76"/>
      <c r="L135" s="27"/>
    </row>
    <row r="136" ht="33" customHeight="1" spans="1:12">
      <c r="A136" s="27"/>
      <c r="B136" s="76"/>
      <c r="C136" s="18" t="s">
        <v>186</v>
      </c>
      <c r="D136" s="18" t="s">
        <v>120</v>
      </c>
      <c r="E136" s="78" t="s">
        <v>318</v>
      </c>
      <c r="F136" s="18" t="s">
        <v>319</v>
      </c>
      <c r="G136" s="78">
        <v>300</v>
      </c>
      <c r="H136" s="79" t="s">
        <v>22</v>
      </c>
      <c r="I136" s="14" t="s">
        <v>320</v>
      </c>
      <c r="J136" s="76"/>
      <c r="K136" s="76"/>
      <c r="L136" s="27"/>
    </row>
    <row r="137" ht="29" customHeight="1" spans="1:12">
      <c r="A137" s="27"/>
      <c r="B137" s="76" t="s">
        <v>197</v>
      </c>
      <c r="C137" s="76">
        <v>1</v>
      </c>
      <c r="D137" s="76"/>
      <c r="E137" s="76"/>
      <c r="F137" s="77"/>
      <c r="G137" s="77">
        <f>SUM(G136:G136)</f>
        <v>300</v>
      </c>
      <c r="H137" s="76"/>
      <c r="I137" s="14"/>
      <c r="J137" s="76"/>
      <c r="K137" s="76"/>
      <c r="L137" s="30"/>
    </row>
    <row r="138" ht="33" customHeight="1" spans="1:12">
      <c r="A138" s="30"/>
      <c r="B138" s="30" t="s">
        <v>321</v>
      </c>
      <c r="C138" s="76">
        <v>102</v>
      </c>
      <c r="D138" s="76"/>
      <c r="E138" s="76"/>
      <c r="F138" s="77"/>
      <c r="G138" s="77">
        <v>16844.57</v>
      </c>
      <c r="H138" s="76"/>
      <c r="I138" s="76"/>
      <c r="J138" s="36"/>
      <c r="K138" s="36"/>
      <c r="L138" s="36"/>
    </row>
  </sheetData>
  <autoFilter ref="A1:L138">
    <extLst/>
  </autoFilter>
  <mergeCells count="2">
    <mergeCell ref="A1:L1"/>
    <mergeCell ref="A2:L2"/>
  </mergeCells>
  <pageMargins left="0.629861111111111" right="0.629861111111111" top="1" bottom="0.708333333333333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盈希</cp:lastModifiedBy>
  <dcterms:created xsi:type="dcterms:W3CDTF">2020-11-26T09:23:00Z</dcterms:created>
  <dcterms:modified xsi:type="dcterms:W3CDTF">2021-12-26T10:29:55Z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ICV">
    <vt:lpwstr>E52B82CA7A094F0EACDC274BC983D148</vt:lpwstr>
  </property>
</Properties>
</file>