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公示项目" sheetId="2" r:id="rId1"/>
  </sheets>
  <definedNames>
    <definedName name="_xlnm.Print_Titles" localSheetId="0">新公示项目!$2:$5</definedName>
    <definedName name="_xlnm._FilterDatabase" localSheetId="0" hidden="1">新公示项目!$A$4:$K$4</definedName>
  </definedNames>
  <calcPr calcId="144525"/>
</workbook>
</file>

<file path=xl/sharedStrings.xml><?xml version="1.0" encoding="utf-8"?>
<sst xmlns="http://schemas.openxmlformats.org/spreadsheetml/2006/main" count="66" uniqueCount="58">
  <si>
    <t>平陆县2022年新增统筹整合资金项目库</t>
  </si>
  <si>
    <t xml:space="preserve">                                                                                                            单位：万元</t>
  </si>
  <si>
    <t xml:space="preserve">序号 </t>
  </si>
  <si>
    <t>项目类型</t>
  </si>
  <si>
    <t>项目责任单位</t>
  </si>
  <si>
    <t>项目实施地点</t>
  </si>
  <si>
    <t>项目名称</t>
  </si>
  <si>
    <t>项目建设内容</t>
  </si>
  <si>
    <t>统筹整合资金计划</t>
  </si>
  <si>
    <t>性质</t>
  </si>
  <si>
    <t>项目预期效益</t>
  </si>
  <si>
    <t>项目完
成时间</t>
  </si>
  <si>
    <t>备注</t>
  </si>
  <si>
    <t>一、</t>
  </si>
  <si>
    <t>特色产业发展工程</t>
  </si>
  <si>
    <t>(一）</t>
  </si>
  <si>
    <t>产业发展项目</t>
  </si>
  <si>
    <t>三门镇</t>
  </si>
  <si>
    <t>三门镇淹底村</t>
  </si>
  <si>
    <t>三门镇淹底村养殖场配套设施项目</t>
  </si>
  <si>
    <t>养殖场配套设施建设，进行道路修复、管道工程铺设、护坡工程建设及灾后修复</t>
  </si>
  <si>
    <t>新建</t>
  </si>
  <si>
    <t>促进养殖产业发展，年可供市场生猪4000余头，直接或间接带动15户群众，实现群众收入增加。</t>
  </si>
  <si>
    <t>张店镇</t>
  </si>
  <si>
    <t>张店镇后滩村</t>
  </si>
  <si>
    <t>后滩村食品加工厂改造项目</t>
  </si>
  <si>
    <t>组建村食品加工厂，加工麻花和馒头及其他相关产品</t>
  </si>
  <si>
    <t>发展村集体经济，加强村组织建设</t>
  </si>
  <si>
    <t>小计</t>
  </si>
  <si>
    <t>二、</t>
  </si>
  <si>
    <t>巩固三保障成果工程</t>
  </si>
  <si>
    <t>水利局</t>
  </si>
  <si>
    <t>石里坡（石埝）村</t>
  </si>
  <si>
    <t>管网改造及安装智能水表项目</t>
  </si>
  <si>
    <t>铺设1.2寸管道6800米，进户4分管9000米，安装智能水表300个，建水表坑150个及配套设施</t>
  </si>
  <si>
    <t>解决1200人吃水问题，提高群众生活水平</t>
  </si>
  <si>
    <t>三、</t>
  </si>
  <si>
    <t>乡村建设行动工程</t>
  </si>
  <si>
    <t>农村基础设施建设</t>
  </si>
  <si>
    <t>常乐镇</t>
  </si>
  <si>
    <t>三滩村</t>
  </si>
  <si>
    <t>三滩村雨水管网改造工程</t>
  </si>
  <si>
    <t>铺设DN600双壁波纹管796米，安装雨水检查井14个，新做石砌挡墙3米，拆除并恢复混凝土路面1193.6平米</t>
  </si>
  <si>
    <t>改善村级道路下水，方便群众出行</t>
  </si>
  <si>
    <t>四、</t>
  </si>
  <si>
    <t>易地扶贫搬迁工程</t>
  </si>
  <si>
    <t>易地扶贫搬迁行动</t>
  </si>
  <si>
    <t>曹川镇</t>
  </si>
  <si>
    <t>崖头村</t>
  </si>
  <si>
    <t>崖头村灾后重建道路硬化项目（应急抢险）</t>
  </si>
  <si>
    <t>进行道路硬化1800m2，房前屋后场地硬化3800m2；挖土方800m3，填方450m³；新建浆砌石护坡120m3，新建雨水水泥砼排水沟300m，新建DN400钢带波纹雨水管道40m，新建DN150PVC污水出户管180m，新建雨水检查井6座，新建污水检查井6座</t>
  </si>
  <si>
    <t>修复</t>
  </si>
  <si>
    <t>解决崖头村灾后重建户居民生产生活出行问题，消除安全隐患，确保群众生命财产安全</t>
  </si>
  <si>
    <t>河阳小区</t>
  </si>
  <si>
    <t>河阳小区地面塌陷改造项目（应急抢险）</t>
  </si>
  <si>
    <t>砌筑护坡，对倾斜的围墙拆除重建，对塌陷的地面拆除并恢复，对变压器地基掏空部分进行恢复</t>
  </si>
  <si>
    <t>消除安全隐患，确保搬迁安置群众生命财产安全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</si>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</sst>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24"/>
      <name val="方正小标宋_GBK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Border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7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11 4" xfId="51"/>
    <cellStyle name="常规_Sheet1_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7"/>
  <sheetViews>
    <sheetView tabSelected="1" zoomScale="80" zoomScaleNormal="80" workbookViewId="0">
      <pane ySplit="5" topLeftCell="A6" activePane="bottomLeft" state="frozen"/>
      <selection/>
      <selection pane="bottomLeft" activeCell="P12" sqref="P12"/>
    </sheetView>
  </sheetViews>
  <sheetFormatPr defaultColWidth="9" defaultRowHeight="27.95" customHeight="1"/>
  <cols>
    <col min="1" max="1" width="7.49166666666667" style="5" customWidth="1"/>
    <col min="2" max="2" width="11.4" style="5" customWidth="1"/>
    <col min="3" max="3" width="15.0833333333333" style="5" customWidth="1"/>
    <col min="4" max="4" width="18.5333333333333" style="6" customWidth="1"/>
    <col min="5" max="5" width="23.8166666666667" style="5" customWidth="1"/>
    <col min="6" max="6" width="32.3416666666667" style="5" customWidth="1"/>
    <col min="7" max="7" width="12.7583333333333" style="5" customWidth="1"/>
    <col min="8" max="8" width="8.03333333333333" style="5" customWidth="1"/>
    <col min="9" max="9" width="20.0916666666667" style="5" customWidth="1"/>
    <col min="10" max="10" width="11.25" style="5" customWidth="1"/>
    <col min="11" max="11" width="6.86666666666667" style="5" customWidth="1"/>
    <col min="12" max="12" width="9" style="5"/>
    <col min="13" max="13" width="13.5916666666667" style="5" customWidth="1"/>
    <col min="14" max="14" width="12.875" style="5"/>
    <col min="15" max="16" width="9" style="5"/>
    <col min="17" max="18" width="10.375" style="5"/>
    <col min="19" max="16384" width="9" style="5"/>
  </cols>
  <sheetData>
    <row r="2" ht="34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1" customHeight="1" spans="1:1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24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22" t="s">
        <v>10</v>
      </c>
      <c r="J4" s="23" t="s">
        <v>11</v>
      </c>
      <c r="K4" s="9" t="s">
        <v>12</v>
      </c>
    </row>
    <row r="5" ht="24" customHeight="1" spans="1:11">
      <c r="A5" s="9"/>
      <c r="B5" s="9"/>
      <c r="C5" s="9"/>
      <c r="D5" s="9"/>
      <c r="E5" s="9"/>
      <c r="F5" s="9"/>
      <c r="G5" s="9"/>
      <c r="H5" s="9"/>
      <c r="I5" s="24"/>
      <c r="J5" s="25"/>
      <c r="K5" s="9"/>
    </row>
    <row r="6" ht="49" customHeight="1" spans="1:11">
      <c r="A6" s="9" t="s">
        <v>13</v>
      </c>
      <c r="B6" s="9" t="s">
        <v>14</v>
      </c>
      <c r="C6" s="10"/>
      <c r="D6" s="10"/>
      <c r="E6" s="10"/>
      <c r="F6" s="10"/>
      <c r="G6" s="11"/>
      <c r="H6" s="12"/>
      <c r="I6" s="12"/>
      <c r="J6" s="26"/>
      <c r="K6" s="24"/>
    </row>
    <row r="7" s="1" customFormat="1" ht="49" customHeight="1" spans="1:11">
      <c r="A7" s="9" t="s">
        <v>15</v>
      </c>
      <c r="B7" s="9" t="s">
        <v>16</v>
      </c>
      <c r="C7" s="10"/>
      <c r="D7" s="10"/>
      <c r="E7" s="13"/>
      <c r="F7" s="10"/>
      <c r="G7" s="11"/>
      <c r="H7" s="12"/>
      <c r="I7" s="12"/>
      <c r="J7" s="26"/>
      <c r="K7" s="24"/>
    </row>
    <row r="8" s="2" customFormat="1" ht="75" customHeight="1" spans="1:11">
      <c r="A8" s="9"/>
      <c r="B8" s="10">
        <v>1</v>
      </c>
      <c r="C8" s="10" t="s">
        <v>17</v>
      </c>
      <c r="D8" s="10" t="s">
        <v>18</v>
      </c>
      <c r="E8" s="10" t="s">
        <v>19</v>
      </c>
      <c r="F8" s="10" t="s">
        <v>20</v>
      </c>
      <c r="G8" s="14">
        <v>64.115</v>
      </c>
      <c r="H8" s="10" t="s">
        <v>21</v>
      </c>
      <c r="I8" s="10" t="s">
        <v>22</v>
      </c>
      <c r="J8" s="27">
        <v>44896</v>
      </c>
      <c r="K8" s="24"/>
    </row>
    <row r="9" s="2" customFormat="1" ht="49" customHeight="1" spans="1:11">
      <c r="A9" s="9"/>
      <c r="B9" s="10">
        <v>2</v>
      </c>
      <c r="C9" s="10" t="s">
        <v>23</v>
      </c>
      <c r="D9" s="10" t="s">
        <v>24</v>
      </c>
      <c r="E9" s="13" t="s">
        <v>25</v>
      </c>
      <c r="F9" s="10" t="s">
        <v>26</v>
      </c>
      <c r="G9" s="14">
        <v>40</v>
      </c>
      <c r="H9" s="10" t="s">
        <v>21</v>
      </c>
      <c r="I9" s="12" t="s">
        <v>27</v>
      </c>
      <c r="J9" s="27">
        <v>44896</v>
      </c>
      <c r="K9" s="24"/>
    </row>
    <row r="10" s="2" customFormat="1" ht="49" customHeight="1" spans="1:11">
      <c r="A10" s="9"/>
      <c r="B10" s="9" t="s">
        <v>28</v>
      </c>
      <c r="C10" s="9">
        <v>2</v>
      </c>
      <c r="D10" s="10"/>
      <c r="E10" s="13"/>
      <c r="F10" s="10"/>
      <c r="G10" s="15">
        <f>SUM(G8:G9)</f>
        <v>104.115</v>
      </c>
      <c r="H10" s="12"/>
      <c r="I10" s="12"/>
      <c r="J10" s="26"/>
      <c r="K10" s="24"/>
    </row>
    <row r="11" s="3" customFormat="1" ht="42" customHeight="1" spans="1:11">
      <c r="A11" s="9" t="s">
        <v>29</v>
      </c>
      <c r="B11" s="9" t="s">
        <v>30</v>
      </c>
      <c r="C11" s="15"/>
      <c r="D11" s="10"/>
      <c r="E11" s="10"/>
      <c r="F11" s="10"/>
      <c r="G11" s="9"/>
      <c r="H11" s="9"/>
      <c r="I11" s="10"/>
      <c r="J11" s="10"/>
      <c r="K11" s="27"/>
    </row>
    <row r="12" s="3" customFormat="1" ht="51" customHeight="1" spans="1:11">
      <c r="A12" s="16"/>
      <c r="B12" s="10">
        <v>1</v>
      </c>
      <c r="C12" s="10" t="s">
        <v>31</v>
      </c>
      <c r="D12" s="10" t="s">
        <v>32</v>
      </c>
      <c r="E12" s="10" t="s">
        <v>33</v>
      </c>
      <c r="F12" s="17" t="s">
        <v>34</v>
      </c>
      <c r="G12" s="14">
        <v>51.89</v>
      </c>
      <c r="H12" s="10" t="s">
        <v>21</v>
      </c>
      <c r="I12" s="10" t="s">
        <v>35</v>
      </c>
      <c r="J12" s="27">
        <v>44896</v>
      </c>
      <c r="K12" s="27"/>
    </row>
    <row r="13" s="3" customFormat="1" ht="42" customHeight="1" spans="1:11">
      <c r="A13" s="16"/>
      <c r="B13" s="9" t="s">
        <v>28</v>
      </c>
      <c r="C13" s="15">
        <v>1</v>
      </c>
      <c r="D13" s="10"/>
      <c r="E13" s="10"/>
      <c r="F13" s="10"/>
      <c r="G13" s="9">
        <f>SUM(G12:G12)</f>
        <v>51.89</v>
      </c>
      <c r="H13" s="9"/>
      <c r="I13" s="10"/>
      <c r="J13" s="10"/>
      <c r="K13" s="27"/>
    </row>
    <row r="14" s="3" customFormat="1" ht="42" customHeight="1" spans="1:11">
      <c r="A14" s="9" t="s">
        <v>36</v>
      </c>
      <c r="B14" s="9" t="s">
        <v>37</v>
      </c>
      <c r="C14" s="15"/>
      <c r="D14" s="10"/>
      <c r="E14" s="10"/>
      <c r="F14" s="10"/>
      <c r="G14" s="9"/>
      <c r="H14" s="9"/>
      <c r="I14" s="10"/>
      <c r="J14" s="10"/>
      <c r="K14" s="27"/>
    </row>
    <row r="15" s="3" customFormat="1" ht="42" customHeight="1" spans="1:11">
      <c r="A15" s="16"/>
      <c r="B15" s="9" t="s">
        <v>38</v>
      </c>
      <c r="C15" s="16"/>
      <c r="D15" s="18"/>
      <c r="E15" s="16"/>
      <c r="F15" s="16"/>
      <c r="G15" s="16"/>
      <c r="H15" s="16"/>
      <c r="I15" s="16"/>
      <c r="J15" s="16"/>
      <c r="K15" s="27"/>
    </row>
    <row r="16" s="3" customFormat="1" ht="60" customHeight="1" spans="1:11">
      <c r="A16" s="16"/>
      <c r="B16" s="10"/>
      <c r="C16" s="14" t="s">
        <v>39</v>
      </c>
      <c r="D16" s="10" t="s">
        <v>40</v>
      </c>
      <c r="E16" s="10" t="s">
        <v>41</v>
      </c>
      <c r="F16" s="10" t="s">
        <v>42</v>
      </c>
      <c r="G16" s="10">
        <v>57.688971</v>
      </c>
      <c r="H16" s="10" t="s">
        <v>21</v>
      </c>
      <c r="I16" s="10" t="s">
        <v>43</v>
      </c>
      <c r="J16" s="27">
        <v>44902</v>
      </c>
      <c r="K16" s="27"/>
    </row>
    <row r="17" s="3" customFormat="1" ht="42" customHeight="1" spans="1:11">
      <c r="A17" s="16"/>
      <c r="B17" s="9" t="s">
        <v>28</v>
      </c>
      <c r="C17" s="15">
        <v>1</v>
      </c>
      <c r="D17" s="10"/>
      <c r="E17" s="10"/>
      <c r="F17" s="10"/>
      <c r="G17" s="9">
        <v>57.688971</v>
      </c>
      <c r="H17" s="9"/>
      <c r="I17" s="10"/>
      <c r="J17" s="10"/>
      <c r="K17" s="27"/>
    </row>
    <row r="18" s="3" customFormat="1" ht="42" customHeight="1" spans="1:11">
      <c r="A18" s="9" t="s">
        <v>44</v>
      </c>
      <c r="B18" s="9" t="s">
        <v>45</v>
      </c>
      <c r="C18" s="15"/>
      <c r="D18" s="10"/>
      <c r="E18" s="19"/>
      <c r="F18" s="19"/>
      <c r="G18" s="9"/>
      <c r="H18" s="9"/>
      <c r="I18" s="10"/>
      <c r="J18" s="10"/>
      <c r="K18" s="27"/>
    </row>
    <row r="19" s="3" customFormat="1" ht="42" customHeight="1" spans="1:11">
      <c r="A19" s="9"/>
      <c r="B19" s="9" t="s">
        <v>46</v>
      </c>
      <c r="C19" s="15"/>
      <c r="D19" s="10"/>
      <c r="E19" s="19"/>
      <c r="F19" s="19"/>
      <c r="G19" s="9"/>
      <c r="H19" s="9"/>
      <c r="I19" s="10"/>
      <c r="J19" s="10"/>
      <c r="K19" s="27"/>
    </row>
    <row r="20" s="3" customFormat="1" ht="103" customHeight="1" spans="1:11">
      <c r="A20" s="9"/>
      <c r="B20" s="10">
        <v>1</v>
      </c>
      <c r="C20" s="14" t="s">
        <v>47</v>
      </c>
      <c r="D20" s="10" t="s">
        <v>48</v>
      </c>
      <c r="E20" s="19" t="s">
        <v>49</v>
      </c>
      <c r="F20" s="19" t="s">
        <v>50</v>
      </c>
      <c r="G20" s="10">
        <v>79.0017</v>
      </c>
      <c r="H20" s="10" t="s">
        <v>51</v>
      </c>
      <c r="I20" s="19" t="s">
        <v>52</v>
      </c>
      <c r="J20" s="27">
        <v>44902</v>
      </c>
      <c r="K20" s="27"/>
    </row>
    <row r="21" s="3" customFormat="1" ht="98" customHeight="1" spans="1:11">
      <c r="A21" s="9"/>
      <c r="B21" s="10">
        <v>2</v>
      </c>
      <c r="C21" s="14" t="s">
        <v>47</v>
      </c>
      <c r="D21" s="10" t="s">
        <v>53</v>
      </c>
      <c r="E21" s="19" t="s">
        <v>54</v>
      </c>
      <c r="F21" s="19" t="s">
        <v>55</v>
      </c>
      <c r="G21" s="10">
        <v>59.727296</v>
      </c>
      <c r="H21" s="10" t="s">
        <v>51</v>
      </c>
      <c r="I21" s="19" t="s">
        <v>56</v>
      </c>
      <c r="J21" s="27">
        <v>44902</v>
      </c>
      <c r="K21" s="27"/>
    </row>
    <row r="22" s="3" customFormat="1" ht="42" customHeight="1" spans="1:11">
      <c r="A22" s="9"/>
      <c r="B22" s="9" t="s">
        <v>28</v>
      </c>
      <c r="C22" s="15">
        <v>2</v>
      </c>
      <c r="D22" s="10"/>
      <c r="E22" s="19"/>
      <c r="F22" s="19"/>
      <c r="G22" s="9">
        <f>SUM(G20:G21)</f>
        <v>138.728996</v>
      </c>
      <c r="H22" s="9"/>
      <c r="I22" s="10"/>
      <c r="J22" s="10"/>
      <c r="K22" s="27"/>
    </row>
    <row r="23" s="4" customFormat="1" ht="47" customHeight="1" spans="1:11">
      <c r="A23" s="20"/>
      <c r="B23" s="9" t="s">
        <v>57</v>
      </c>
      <c r="C23" s="21">
        <f>C10+C13+C17+C22</f>
        <v>6</v>
      </c>
      <c r="D23" s="21"/>
      <c r="E23" s="21"/>
      <c r="F23" s="21"/>
      <c r="G23" s="21">
        <f>G10+G13+G17+G22</f>
        <v>352.422967</v>
      </c>
      <c r="H23" s="21"/>
      <c r="I23" s="21"/>
      <c r="J23" s="28"/>
      <c r="K23" s="9"/>
    </row>
    <row r="24" s="1" customFormat="1" customHeight="1" spans="1:1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="1" customFormat="1" customHeight="1" spans="1:11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</row>
    <row r="26" s="1" customFormat="1" customHeight="1" spans="1:11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="1" customFormat="1" customHeight="1" spans="1:11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</sheetData>
  <mergeCells count="13"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904861111111111" right="0.354166666666667" top="0.786805555555556" bottom="0.66875" header="0.5" footer="0.432638888888889"/>
  <pageSetup paperSize="9" scale="75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新公示项目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梦的翅膀</cp:lastModifiedBy>
  <dcterms:created xsi:type="dcterms:W3CDTF">2022-04-06T09:00:00Z</dcterms:created>
  <dcterms:modified xsi:type="dcterms:W3CDTF">2022-10-17T02:04:43Z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77528D7B023E41FFAD9E1489E84ADA6F</vt:lpwstr>
  </property>
</Properties>
</file>