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第四批核减资金项目计划表" sheetId="3" r:id="rId1"/>
  </sheets>
  <definedNames>
    <definedName name="_xlnm.Print_Titles" localSheetId="0">第四批核减资金项目计划表!$2:$6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<sst xmlns="http://schemas.openxmlformats.org/spreadsheetml/2006/main" count="112" uniqueCount="90">
  <si>
    <t>附件1</t>
  </si>
  <si>
    <t xml:space="preserve"> 平陆县2023年第四批统筹整合项目核减资金使用计划表        </t>
  </si>
  <si>
    <t xml:space="preserve">                                                                                                                                         单位：万元</t>
  </si>
  <si>
    <t>原项目计划</t>
  </si>
  <si>
    <t>核减情况</t>
  </si>
  <si>
    <t>备注</t>
  </si>
  <si>
    <t xml:space="preserve">序号 </t>
  </si>
  <si>
    <t>项目责任单位</t>
  </si>
  <si>
    <t>项目实施地点</t>
  </si>
  <si>
    <t>项目名称</t>
  </si>
  <si>
    <t>项目建设内容</t>
  </si>
  <si>
    <t>资金计划投资情况</t>
  </si>
  <si>
    <t>核减资金情况</t>
  </si>
  <si>
    <t>合计</t>
  </si>
  <si>
    <t>中央</t>
  </si>
  <si>
    <t>省</t>
  </si>
  <si>
    <t>市</t>
  </si>
  <si>
    <t>其它</t>
  </si>
  <si>
    <t>乡村振兴局</t>
  </si>
  <si>
    <t>全县</t>
  </si>
  <si>
    <t>2022-2023雨露计划补助</t>
  </si>
  <si>
    <t>补助学生1000人，补助标准每人3000元</t>
  </si>
  <si>
    <t>交通局</t>
  </si>
  <si>
    <t>北村至后沟</t>
  </si>
  <si>
    <t>路面改善及灾毁恢复工程</t>
  </si>
  <si>
    <t>长2.2公里，路基宽5.5米，路面完4.5米</t>
  </si>
  <si>
    <t>水利局</t>
  </si>
  <si>
    <t>圣人涧镇盘南</t>
  </si>
  <si>
    <t>盘南村饮水安全工程</t>
  </si>
  <si>
    <t>改造村级管网</t>
  </si>
  <si>
    <t>张店镇后滩村</t>
  </si>
  <si>
    <t>后滩村供水保障工程</t>
  </si>
  <si>
    <t>村级管网改造</t>
  </si>
  <si>
    <t>张村镇马咀村</t>
  </si>
  <si>
    <t>马咀村供水保障工程</t>
  </si>
  <si>
    <t>张村镇
涧北村</t>
  </si>
  <si>
    <t>人畜饮水工程</t>
  </si>
  <si>
    <t>村级管网改造、新建蓄水池、维修机井、更换设备等</t>
  </si>
  <si>
    <t>圣人涧镇
八政村</t>
  </si>
  <si>
    <t>八政村（浑河—王沟)饮水
安全巩固提升工程</t>
  </si>
  <si>
    <t>购安3寸1.0mpa 塑料管道5000米；购安2寸1.0mpa 塑料管道6000米；购安1寸1.0mpa 塑料管道9000米；购安6分1.0mpa 塑料管道4000米；购安4分1.25mpa塑料管道46000米；建集中表坑62购安入户闸阀及智能水表226套</t>
  </si>
  <si>
    <t>农机中心</t>
  </si>
  <si>
    <t>农机具补贴</t>
  </si>
  <si>
    <t>购置拖拉机5台</t>
  </si>
  <si>
    <t>张店镇</t>
  </si>
  <si>
    <t>风口至凹里道路</t>
  </si>
  <si>
    <t>道路建设</t>
  </si>
  <si>
    <t>全长4.5公里，3.5米宽</t>
  </si>
  <si>
    <t>部官镇</t>
  </si>
  <si>
    <t>东太村</t>
  </si>
  <si>
    <t>村容村貌提升工程</t>
  </si>
  <si>
    <t>通村主干道提档升级</t>
  </si>
  <si>
    <t>计都村</t>
  </si>
  <si>
    <t>污水管网改造项目</t>
  </si>
  <si>
    <t>通村主干道修缮及污水管网铺设</t>
  </si>
  <si>
    <t>圣人涧镇</t>
  </si>
  <si>
    <t>茅津村</t>
  </si>
  <si>
    <t>茅津村高标准日光温室大棚建设项目</t>
  </si>
  <si>
    <t>建设高标准日光温室大棚2个及水电路等基础设施配套</t>
  </si>
  <si>
    <t>古计王村</t>
  </si>
  <si>
    <t>果品储藏库（速冻）</t>
  </si>
  <si>
    <t>1000平方米生产车间，增设3吨循环速冻机及配套设施与叉车一台及1400平米分拣彩钢结构</t>
  </si>
  <si>
    <t>三门镇</t>
  </si>
  <si>
    <t>崖底村</t>
  </si>
  <si>
    <t>崖底村黄树岭、枣树埝路面改善工程</t>
  </si>
  <si>
    <t>道路长4公里，宽3.5米，厚14cm</t>
  </si>
  <si>
    <t>向阳村</t>
  </si>
  <si>
    <t>向坪组产业发展道路建设</t>
  </si>
  <si>
    <t>道路长1.6公里，宽3米，厚14cm</t>
  </si>
  <si>
    <t>曹川镇</t>
  </si>
  <si>
    <t>陡泉、下涧、崖头、曹家、上坪等村</t>
  </si>
  <si>
    <t>龙陡集中供水东干管更新改造项目</t>
  </si>
  <si>
    <t>架设DN125寸钢管6800米，铺设 PE100塑料管5600米,建引水前池1个，闸气联合井及泄水阀井14个及附件购安</t>
  </si>
  <si>
    <t>农业农村局</t>
  </si>
  <si>
    <t>曹川镇、三门镇</t>
  </si>
  <si>
    <t>产业配套项目</t>
  </si>
  <si>
    <t>进行土地平整工程、土壤改良工程、灌溉与排水工程、田间道路工程、科技推广等</t>
  </si>
  <si>
    <t>八政村</t>
  </si>
  <si>
    <t>村级管网改造工程</t>
  </si>
  <si>
    <t>铺设de100级90PE塑料管2900米及管路附件；管路安装3寸闸阀1台；寸水表1块，2寸闸阀1台，2寸水表1块，1寸闸阀2台，1寸水表2个等</t>
  </si>
  <si>
    <t>脱贫人口农业特色产业补贴</t>
  </si>
  <si>
    <t>为脱贫户、监测户产业奖补</t>
  </si>
  <si>
    <t>杜马乡</t>
  </si>
  <si>
    <t>贤良村</t>
  </si>
  <si>
    <t>杜马乡贤良村农副产品分拣中心</t>
  </si>
  <si>
    <t>占地6亩，彩钢瓦拱棚1座720平方，硬化市场2000平方米，散水渠1米宽</t>
  </si>
  <si>
    <t>乡村振兴致富带头人培训</t>
  </si>
  <si>
    <t>省级100人每人3500元，县级400人每人2000元</t>
  </si>
  <si>
    <t>易地搬迁点公益岗补助</t>
  </si>
  <si>
    <t>申请公益岗50人，每人每月815元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</si>
</sst>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8">
    <font>
      <sz val="11"/>
      <color theme="1"/>
      <name val="宋体"/>
      <charset val="134"/>
      <scheme val="minor"/>
    </font>
    <font>
      <sz val="22"/>
      <name val="方正小标宋_GBK"/>
      <charset val="134"/>
    </font>
    <font>
      <sz val="10"/>
      <name val="方正小标宋_GBK"/>
      <charset val="134"/>
    </font>
    <font>
      <b/>
      <sz val="11"/>
      <name val="宋体"/>
      <charset val="134"/>
    </font>
    <font>
      <b/>
      <sz val="10"/>
      <name val="宋体"/>
      <charset val="134"/>
    </font>
    <font>
      <b/>
      <sz val="11"/>
      <name val="Times New Roman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4" borderId="7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0" borderId="0">
      <alignment vertical="center"/>
    </xf>
    <xf numFmtId="0" fontId="27" fillId="0" borderId="0"/>
  </cellStyleXfs>
  <cellXfs count="1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6" fillId="0" borderId="1" xfId="50" applyNumberFormat="1" applyFont="1" applyFill="1" applyBorder="1" applyAlignment="1">
      <alignment horizontal="center" vertical="center" wrapText="1"/>
    </xf>
    <xf numFmtId="177" fontId="6" fillId="0" borderId="1" xfId="5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6" fillId="0" borderId="2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1 4" xfId="49"/>
    <cellStyle name="常规_Sheet1" xfId="50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"/>
  <sheetViews>
    <sheetView tabSelected="1" workbookViewId="0">
      <pane ySplit="6" topLeftCell="A26" activePane="bottomLeft" state="frozen"/>
      <selection/>
      <selection pane="bottomLeft" activeCell="L40" sqref="L40"/>
    </sheetView>
  </sheetViews>
  <sheetFormatPr defaultColWidth="9" defaultRowHeight="13.5"/>
  <cols>
    <col min="1" max="1" width="5.125" style="1" customWidth="1"/>
    <col min="2" max="2" width="6.875" style="1" customWidth="1"/>
    <col min="3" max="3" width="8.5" style="1" customWidth="1"/>
    <col min="4" max="4" width="12.875" style="1" customWidth="1"/>
    <col min="5" max="5" width="18.125" style="1" customWidth="1"/>
    <col min="6" max="6" width="10.75" style="1" customWidth="1"/>
    <col min="7" max="7" width="6.125" style="1" customWidth="1"/>
    <col min="8" max="8" width="10.5" style="1" customWidth="1"/>
    <col min="9" max="9" width="6" style="1" customWidth="1"/>
    <col min="10" max="10" width="5" style="1" customWidth="1"/>
    <col min="11" max="11" width="10.75" style="1" customWidth="1"/>
    <col min="12" max="12" width="10.375" style="1" customWidth="1"/>
    <col min="13" max="13" width="9.75" style="1" customWidth="1"/>
    <col min="14" max="14" width="5.375" style="1" customWidth="1"/>
    <col min="15" max="15" width="5" style="1" customWidth="1"/>
    <col min="16" max="16" width="5.75" style="1" customWidth="1"/>
    <col min="17" max="16384" width="9" style="1"/>
  </cols>
  <sheetData>
    <row r="1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ht="39" customHeight="1" spans="1:16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ht="18" customHeight="1" spans="1:16">
      <c r="A3" s="4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ht="33" customHeight="1" spans="1:16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14" t="s">
        <v>4</v>
      </c>
      <c r="L4" s="15"/>
      <c r="M4" s="15"/>
      <c r="N4" s="15"/>
      <c r="O4" s="15"/>
      <c r="P4" s="5" t="s">
        <v>5</v>
      </c>
    </row>
    <row r="5" ht="27" customHeight="1" spans="1:16">
      <c r="A5" s="6" t="s">
        <v>6</v>
      </c>
      <c r="B5" s="6" t="s">
        <v>7</v>
      </c>
      <c r="C5" s="6" t="s">
        <v>8</v>
      </c>
      <c r="D5" s="6" t="s">
        <v>9</v>
      </c>
      <c r="E5" s="6" t="s">
        <v>10</v>
      </c>
      <c r="F5" s="5" t="s">
        <v>11</v>
      </c>
      <c r="G5" s="7"/>
      <c r="H5" s="7"/>
      <c r="I5" s="7"/>
      <c r="J5" s="7"/>
      <c r="K5" s="14" t="s">
        <v>12</v>
      </c>
      <c r="L5" s="16"/>
      <c r="M5" s="16"/>
      <c r="N5" s="16"/>
      <c r="O5" s="16"/>
      <c r="P5" s="5"/>
    </row>
    <row r="6" ht="26" customHeight="1" spans="1:16">
      <c r="A6" s="8"/>
      <c r="B6" s="8"/>
      <c r="C6" s="8"/>
      <c r="D6" s="8"/>
      <c r="E6" s="8"/>
      <c r="F6" s="5" t="s">
        <v>13</v>
      </c>
      <c r="G6" s="5" t="s">
        <v>14</v>
      </c>
      <c r="H6" s="5" t="s">
        <v>15</v>
      </c>
      <c r="I6" s="5" t="s">
        <v>16</v>
      </c>
      <c r="J6" s="5" t="s">
        <v>17</v>
      </c>
      <c r="K6" s="5" t="s">
        <v>13</v>
      </c>
      <c r="L6" s="5" t="s">
        <v>14</v>
      </c>
      <c r="M6" s="5" t="s">
        <v>15</v>
      </c>
      <c r="N6" s="5" t="s">
        <v>16</v>
      </c>
      <c r="O6" s="14" t="s">
        <v>17</v>
      </c>
      <c r="P6" s="17"/>
    </row>
    <row r="7" ht="30" customHeight="1" spans="1:16">
      <c r="A7" s="9">
        <v>1</v>
      </c>
      <c r="B7" s="9" t="s">
        <v>18</v>
      </c>
      <c r="C7" s="9" t="s">
        <v>19</v>
      </c>
      <c r="D7" s="9" t="s">
        <v>20</v>
      </c>
      <c r="E7" s="9" t="s">
        <v>21</v>
      </c>
      <c r="F7" s="9">
        <v>250</v>
      </c>
      <c r="G7" s="9">
        <v>250</v>
      </c>
      <c r="H7" s="9"/>
      <c r="I7" s="9"/>
      <c r="J7" s="9"/>
      <c r="K7" s="9">
        <v>5.5</v>
      </c>
      <c r="L7" s="9">
        <v>5.5</v>
      </c>
      <c r="M7" s="9"/>
      <c r="N7" s="9"/>
      <c r="O7" s="18"/>
      <c r="P7" s="17"/>
    </row>
    <row r="8" ht="30" customHeight="1" spans="1:16">
      <c r="A8" s="9">
        <v>2</v>
      </c>
      <c r="B8" s="9" t="s">
        <v>22</v>
      </c>
      <c r="C8" s="9" t="s">
        <v>23</v>
      </c>
      <c r="D8" s="9" t="s">
        <v>24</v>
      </c>
      <c r="E8" s="9" t="s">
        <v>25</v>
      </c>
      <c r="F8" s="9">
        <v>120</v>
      </c>
      <c r="G8" s="9">
        <v>120</v>
      </c>
      <c r="H8" s="9"/>
      <c r="I8" s="9"/>
      <c r="J8" s="9"/>
      <c r="K8" s="9">
        <v>11.802</v>
      </c>
      <c r="L8" s="9">
        <v>11.802</v>
      </c>
      <c r="M8" s="9"/>
      <c r="N8" s="9"/>
      <c r="O8" s="18"/>
      <c r="P8" s="17"/>
    </row>
    <row r="9" ht="30" customHeight="1" spans="1:16">
      <c r="A9" s="9">
        <v>3</v>
      </c>
      <c r="B9" s="9" t="s">
        <v>26</v>
      </c>
      <c r="C9" s="9" t="s">
        <v>27</v>
      </c>
      <c r="D9" s="9" t="s">
        <v>28</v>
      </c>
      <c r="E9" s="9" t="s">
        <v>29</v>
      </c>
      <c r="F9" s="9">
        <v>105</v>
      </c>
      <c r="G9" s="9">
        <v>105</v>
      </c>
      <c r="H9" s="9"/>
      <c r="I9" s="9"/>
      <c r="J9" s="9"/>
      <c r="K9" s="9">
        <v>10.401286</v>
      </c>
      <c r="L9" s="9">
        <v>10.401286</v>
      </c>
      <c r="M9" s="9"/>
      <c r="N9" s="9"/>
      <c r="O9" s="18"/>
      <c r="P9" s="17"/>
    </row>
    <row r="10" ht="30" customHeight="1" spans="1:16">
      <c r="A10" s="9">
        <v>4</v>
      </c>
      <c r="B10" s="9" t="s">
        <v>26</v>
      </c>
      <c r="C10" s="9" t="s">
        <v>30</v>
      </c>
      <c r="D10" s="9" t="s">
        <v>31</v>
      </c>
      <c r="E10" s="9" t="s">
        <v>32</v>
      </c>
      <c r="F10" s="9">
        <v>90</v>
      </c>
      <c r="G10" s="9">
        <v>90</v>
      </c>
      <c r="H10" s="9"/>
      <c r="I10" s="9"/>
      <c r="J10" s="9"/>
      <c r="K10" s="9">
        <v>16.703983</v>
      </c>
      <c r="L10" s="9">
        <v>16.703983</v>
      </c>
      <c r="M10" s="9"/>
      <c r="N10" s="9"/>
      <c r="O10" s="18"/>
      <c r="P10" s="17"/>
    </row>
    <row r="11" ht="30" customHeight="1" spans="1:16">
      <c r="A11" s="9">
        <v>5</v>
      </c>
      <c r="B11" s="9" t="s">
        <v>26</v>
      </c>
      <c r="C11" s="9" t="s">
        <v>33</v>
      </c>
      <c r="D11" s="9" t="s">
        <v>34</v>
      </c>
      <c r="E11" s="9" t="s">
        <v>32</v>
      </c>
      <c r="F11" s="9">
        <v>160</v>
      </c>
      <c r="G11" s="9">
        <v>160</v>
      </c>
      <c r="H11" s="9"/>
      <c r="I11" s="9"/>
      <c r="J11" s="9"/>
      <c r="K11" s="9">
        <v>31.975023</v>
      </c>
      <c r="L11" s="9">
        <v>31.975023</v>
      </c>
      <c r="M11" s="9"/>
      <c r="N11" s="9"/>
      <c r="O11" s="18"/>
      <c r="P11" s="17"/>
    </row>
    <row r="12" ht="36" spans="1:16">
      <c r="A12" s="9">
        <v>6</v>
      </c>
      <c r="B12" s="9" t="s">
        <v>26</v>
      </c>
      <c r="C12" s="9" t="s">
        <v>35</v>
      </c>
      <c r="D12" s="9" t="s">
        <v>36</v>
      </c>
      <c r="E12" s="9" t="s">
        <v>37</v>
      </c>
      <c r="F12" s="9">
        <v>50</v>
      </c>
      <c r="G12" s="9"/>
      <c r="H12" s="9">
        <v>50</v>
      </c>
      <c r="I12" s="9"/>
      <c r="J12" s="9"/>
      <c r="K12" s="9">
        <v>3.080086</v>
      </c>
      <c r="L12" s="9"/>
      <c r="M12" s="9">
        <v>3.080086</v>
      </c>
      <c r="N12" s="9"/>
      <c r="O12" s="18"/>
      <c r="P12" s="17"/>
    </row>
    <row r="13" ht="135" customHeight="1" spans="1:16">
      <c r="A13" s="9">
        <v>7</v>
      </c>
      <c r="B13" s="9" t="s">
        <v>26</v>
      </c>
      <c r="C13" s="9" t="s">
        <v>38</v>
      </c>
      <c r="D13" s="9" t="s">
        <v>39</v>
      </c>
      <c r="E13" s="9" t="s">
        <v>40</v>
      </c>
      <c r="F13" s="9">
        <v>85</v>
      </c>
      <c r="G13" s="9"/>
      <c r="H13" s="9">
        <v>85</v>
      </c>
      <c r="I13" s="9"/>
      <c r="J13" s="9"/>
      <c r="K13" s="9">
        <v>6.40288700000001</v>
      </c>
      <c r="L13" s="9"/>
      <c r="M13" s="9">
        <v>6.40288700000001</v>
      </c>
      <c r="N13" s="9"/>
      <c r="O13" s="18"/>
      <c r="P13" s="17"/>
    </row>
    <row r="14" ht="30" customHeight="1" spans="1:16">
      <c r="A14" s="9">
        <v>8</v>
      </c>
      <c r="B14" s="9" t="s">
        <v>41</v>
      </c>
      <c r="C14" s="9" t="s">
        <v>19</v>
      </c>
      <c r="D14" s="9" t="s">
        <v>42</v>
      </c>
      <c r="E14" s="10" t="s">
        <v>43</v>
      </c>
      <c r="F14" s="9">
        <v>100</v>
      </c>
      <c r="G14" s="9"/>
      <c r="H14" s="9"/>
      <c r="I14" s="9">
        <v>100</v>
      </c>
      <c r="J14" s="9"/>
      <c r="K14" s="9">
        <v>5.40000000000001</v>
      </c>
      <c r="L14" s="9"/>
      <c r="M14" s="9"/>
      <c r="N14" s="9">
        <v>5.40000000000001</v>
      </c>
      <c r="O14" s="18"/>
      <c r="P14" s="17"/>
    </row>
    <row r="15" ht="30" customHeight="1" spans="1:16">
      <c r="A15" s="9">
        <v>9</v>
      </c>
      <c r="B15" s="9" t="s">
        <v>44</v>
      </c>
      <c r="C15" s="11" t="s">
        <v>45</v>
      </c>
      <c r="D15" s="11" t="s">
        <v>46</v>
      </c>
      <c r="E15" s="12" t="s">
        <v>47</v>
      </c>
      <c r="F15" s="9">
        <v>171</v>
      </c>
      <c r="G15" s="9">
        <v>171</v>
      </c>
      <c r="H15" s="9"/>
      <c r="I15" s="9"/>
      <c r="J15" s="9"/>
      <c r="K15" s="9">
        <v>15.848447</v>
      </c>
      <c r="L15" s="9">
        <v>15.848447</v>
      </c>
      <c r="M15" s="9"/>
      <c r="N15" s="9"/>
      <c r="O15" s="18"/>
      <c r="P15" s="17"/>
    </row>
    <row r="16" ht="30" customHeight="1" spans="1:16">
      <c r="A16" s="9">
        <v>10</v>
      </c>
      <c r="B16" s="13" t="s">
        <v>48</v>
      </c>
      <c r="C16" s="13" t="s">
        <v>49</v>
      </c>
      <c r="D16" s="9" t="s">
        <v>50</v>
      </c>
      <c r="E16" s="9" t="s">
        <v>51</v>
      </c>
      <c r="F16" s="9">
        <v>110</v>
      </c>
      <c r="G16" s="9">
        <v>110</v>
      </c>
      <c r="H16" s="9"/>
      <c r="I16" s="9"/>
      <c r="J16" s="9"/>
      <c r="K16" s="9">
        <v>11.153764</v>
      </c>
      <c r="L16" s="9">
        <v>11.153764</v>
      </c>
      <c r="M16" s="9"/>
      <c r="N16" s="9"/>
      <c r="O16" s="18"/>
      <c r="P16" s="17"/>
    </row>
    <row r="17" ht="33" customHeight="1" spans="1:16">
      <c r="A17" s="9">
        <v>11</v>
      </c>
      <c r="B17" s="13" t="s">
        <v>48</v>
      </c>
      <c r="C17" s="13" t="s">
        <v>52</v>
      </c>
      <c r="D17" s="9" t="s">
        <v>53</v>
      </c>
      <c r="E17" s="9" t="s">
        <v>54</v>
      </c>
      <c r="F17" s="9">
        <v>120</v>
      </c>
      <c r="G17" s="9">
        <v>120</v>
      </c>
      <c r="H17" s="9"/>
      <c r="I17" s="9"/>
      <c r="J17" s="9"/>
      <c r="K17" s="9">
        <v>11.59355</v>
      </c>
      <c r="L17" s="9">
        <v>11.59355</v>
      </c>
      <c r="M17" s="9"/>
      <c r="N17" s="9"/>
      <c r="O17" s="18"/>
      <c r="P17" s="17"/>
    </row>
    <row r="18" ht="43" customHeight="1" spans="1:16">
      <c r="A18" s="9">
        <v>12</v>
      </c>
      <c r="B18" s="9" t="s">
        <v>55</v>
      </c>
      <c r="C18" s="9" t="s">
        <v>56</v>
      </c>
      <c r="D18" s="9" t="s">
        <v>57</v>
      </c>
      <c r="E18" s="9" t="s">
        <v>58</v>
      </c>
      <c r="F18" s="9">
        <v>85</v>
      </c>
      <c r="G18" s="9">
        <v>85</v>
      </c>
      <c r="H18" s="9"/>
      <c r="I18" s="9"/>
      <c r="J18" s="9"/>
      <c r="K18" s="9">
        <v>0.803307000000004</v>
      </c>
      <c r="L18" s="9">
        <v>0.803307000000004</v>
      </c>
      <c r="M18" s="9"/>
      <c r="N18" s="9"/>
      <c r="O18" s="18"/>
      <c r="P18" s="17"/>
    </row>
    <row r="19" ht="61" customHeight="1" spans="1:16">
      <c r="A19" s="9">
        <v>13</v>
      </c>
      <c r="B19" s="9" t="s">
        <v>55</v>
      </c>
      <c r="C19" s="9" t="s">
        <v>59</v>
      </c>
      <c r="D19" s="9" t="s">
        <v>60</v>
      </c>
      <c r="E19" s="9" t="s">
        <v>61</v>
      </c>
      <c r="F19" s="9">
        <v>271</v>
      </c>
      <c r="G19" s="9">
        <v>271</v>
      </c>
      <c r="H19" s="9"/>
      <c r="I19" s="9"/>
      <c r="J19" s="9"/>
      <c r="K19" s="9">
        <v>12.163304</v>
      </c>
      <c r="L19" s="9">
        <v>12.163304</v>
      </c>
      <c r="M19" s="9"/>
      <c r="N19" s="9"/>
      <c r="O19" s="18"/>
      <c r="P19" s="17"/>
    </row>
    <row r="20" ht="42" customHeight="1" spans="1:16">
      <c r="A20" s="9">
        <v>14</v>
      </c>
      <c r="B20" s="9" t="s">
        <v>62</v>
      </c>
      <c r="C20" s="9" t="s">
        <v>63</v>
      </c>
      <c r="D20" s="9" t="s">
        <v>64</v>
      </c>
      <c r="E20" s="9" t="s">
        <v>65</v>
      </c>
      <c r="F20" s="9">
        <v>200</v>
      </c>
      <c r="G20" s="9">
        <v>200</v>
      </c>
      <c r="H20" s="9"/>
      <c r="I20" s="9"/>
      <c r="J20" s="9"/>
      <c r="K20" s="9">
        <v>10.34532</v>
      </c>
      <c r="L20" s="9">
        <v>10.34532</v>
      </c>
      <c r="M20" s="9"/>
      <c r="N20" s="9"/>
      <c r="O20" s="18"/>
      <c r="P20" s="17"/>
    </row>
    <row r="21" ht="39" customHeight="1" spans="1:16">
      <c r="A21" s="9">
        <v>15</v>
      </c>
      <c r="B21" s="9" t="s">
        <v>62</v>
      </c>
      <c r="C21" s="9" t="s">
        <v>66</v>
      </c>
      <c r="D21" s="9" t="s">
        <v>67</v>
      </c>
      <c r="E21" s="9" t="s">
        <v>68</v>
      </c>
      <c r="F21" s="9">
        <v>45</v>
      </c>
      <c r="G21" s="9">
        <v>45</v>
      </c>
      <c r="H21" s="9"/>
      <c r="I21" s="9"/>
      <c r="J21" s="9"/>
      <c r="K21" s="9">
        <v>3.977351</v>
      </c>
      <c r="L21" s="9">
        <v>3.977351</v>
      </c>
      <c r="M21" s="9"/>
      <c r="N21" s="9"/>
      <c r="O21" s="18"/>
      <c r="P21" s="17"/>
    </row>
    <row r="22" ht="72" customHeight="1" spans="1:16">
      <c r="A22" s="9">
        <v>16</v>
      </c>
      <c r="B22" s="9" t="s">
        <v>69</v>
      </c>
      <c r="C22" s="11" t="s">
        <v>70</v>
      </c>
      <c r="D22" s="11" t="s">
        <v>71</v>
      </c>
      <c r="E22" s="12" t="s">
        <v>72</v>
      </c>
      <c r="F22" s="9">
        <v>184.1</v>
      </c>
      <c r="G22" s="9">
        <v>184.1</v>
      </c>
      <c r="H22" s="9"/>
      <c r="I22" s="9"/>
      <c r="J22" s="9"/>
      <c r="K22" s="9">
        <v>17.138457</v>
      </c>
      <c r="L22" s="9">
        <v>17.138457</v>
      </c>
      <c r="M22" s="9"/>
      <c r="N22" s="9"/>
      <c r="O22" s="18"/>
      <c r="P22" s="17"/>
    </row>
    <row r="23" ht="55" customHeight="1" spans="1:16">
      <c r="A23" s="9">
        <v>17</v>
      </c>
      <c r="B23" s="9" t="s">
        <v>73</v>
      </c>
      <c r="C23" s="9" t="s">
        <v>74</v>
      </c>
      <c r="D23" s="9" t="s">
        <v>75</v>
      </c>
      <c r="E23" s="9" t="s">
        <v>76</v>
      </c>
      <c r="F23" s="9">
        <v>540</v>
      </c>
      <c r="G23" s="9"/>
      <c r="H23" s="9">
        <v>540</v>
      </c>
      <c r="I23" s="9"/>
      <c r="J23" s="9"/>
      <c r="K23" s="9">
        <v>23.3989319999999</v>
      </c>
      <c r="L23" s="9"/>
      <c r="M23" s="9">
        <v>23.3989319999999</v>
      </c>
      <c r="N23" s="9"/>
      <c r="O23" s="18"/>
      <c r="P23" s="17"/>
    </row>
    <row r="24" ht="82" customHeight="1" spans="1:16">
      <c r="A24" s="9">
        <v>18</v>
      </c>
      <c r="B24" s="9" t="s">
        <v>55</v>
      </c>
      <c r="C24" s="9" t="s">
        <v>77</v>
      </c>
      <c r="D24" s="9" t="s">
        <v>78</v>
      </c>
      <c r="E24" s="9" t="s">
        <v>79</v>
      </c>
      <c r="F24" s="9">
        <v>9.8</v>
      </c>
      <c r="G24" s="9"/>
      <c r="H24" s="9"/>
      <c r="I24" s="9">
        <v>9.8</v>
      </c>
      <c r="J24" s="9"/>
      <c r="K24" s="9">
        <v>0.550000000000001</v>
      </c>
      <c r="L24" s="9"/>
      <c r="M24" s="9"/>
      <c r="N24" s="9">
        <v>0.550000000000001</v>
      </c>
      <c r="O24" s="18"/>
      <c r="P24" s="17"/>
    </row>
    <row r="25" ht="38" customHeight="1" spans="1:16">
      <c r="A25" s="9">
        <v>19</v>
      </c>
      <c r="B25" s="9" t="s">
        <v>69</v>
      </c>
      <c r="C25" s="9" t="s">
        <v>69</v>
      </c>
      <c r="D25" s="9" t="s">
        <v>80</v>
      </c>
      <c r="E25" s="9" t="s">
        <v>81</v>
      </c>
      <c r="F25" s="9">
        <v>117.376711</v>
      </c>
      <c r="G25" s="9"/>
      <c r="H25" s="9">
        <v>117.376711</v>
      </c>
      <c r="I25" s="9"/>
      <c r="J25" s="9"/>
      <c r="K25" s="9">
        <v>2.035072</v>
      </c>
      <c r="L25" s="9"/>
      <c r="M25" s="9">
        <v>2.035072</v>
      </c>
      <c r="N25" s="9"/>
      <c r="O25" s="18"/>
      <c r="P25" s="17"/>
    </row>
    <row r="26" ht="56" customHeight="1" spans="1:16">
      <c r="A26" s="9">
        <v>20</v>
      </c>
      <c r="B26" s="13" t="s">
        <v>82</v>
      </c>
      <c r="C26" s="13" t="s">
        <v>83</v>
      </c>
      <c r="D26" s="9" t="s">
        <v>84</v>
      </c>
      <c r="E26" s="9" t="s">
        <v>85</v>
      </c>
      <c r="F26" s="9">
        <v>110</v>
      </c>
      <c r="G26" s="9">
        <v>110</v>
      </c>
      <c r="H26" s="9"/>
      <c r="I26" s="9"/>
      <c r="J26" s="9"/>
      <c r="K26" s="9">
        <v>4.12</v>
      </c>
      <c r="L26" s="9">
        <v>4.12</v>
      </c>
      <c r="M26" s="9"/>
      <c r="N26" s="9"/>
      <c r="O26" s="18"/>
      <c r="P26" s="17"/>
    </row>
    <row r="27" ht="42" customHeight="1" spans="1:16">
      <c r="A27" s="9">
        <v>21</v>
      </c>
      <c r="B27" s="9" t="s">
        <v>18</v>
      </c>
      <c r="C27" s="9" t="s">
        <v>19</v>
      </c>
      <c r="D27" s="9" t="s">
        <v>86</v>
      </c>
      <c r="E27" s="9" t="s">
        <v>87</v>
      </c>
      <c r="F27" s="9">
        <v>115</v>
      </c>
      <c r="G27" s="9">
        <v>115</v>
      </c>
      <c r="H27" s="9"/>
      <c r="I27" s="9"/>
      <c r="J27" s="9"/>
      <c r="K27" s="9">
        <v>10.15</v>
      </c>
      <c r="L27" s="9">
        <v>10.15</v>
      </c>
      <c r="M27" s="9"/>
      <c r="N27" s="9"/>
      <c r="O27" s="18"/>
      <c r="P27" s="17"/>
    </row>
    <row r="28" ht="30" customHeight="1" spans="1:16">
      <c r="A28" s="9">
        <v>22</v>
      </c>
      <c r="B28" s="9" t="s">
        <v>18</v>
      </c>
      <c r="C28" s="9" t="s">
        <v>19</v>
      </c>
      <c r="D28" s="9" t="s">
        <v>88</v>
      </c>
      <c r="E28" s="9" t="s">
        <v>89</v>
      </c>
      <c r="F28" s="9">
        <v>48.9</v>
      </c>
      <c r="G28" s="9">
        <v>48.9</v>
      </c>
      <c r="H28" s="9"/>
      <c r="I28" s="9"/>
      <c r="J28" s="9"/>
      <c r="K28" s="9">
        <v>5.379</v>
      </c>
      <c r="L28" s="9">
        <v>5.379</v>
      </c>
      <c r="M28" s="9"/>
      <c r="N28" s="9"/>
      <c r="O28" s="18"/>
      <c r="P28" s="17"/>
    </row>
    <row r="29" ht="30" customHeight="1" spans="1:16">
      <c r="A29" s="9" t="s">
        <v>13</v>
      </c>
      <c r="B29" s="13"/>
      <c r="C29" s="13"/>
      <c r="D29" s="9"/>
      <c r="E29" s="9"/>
      <c r="F29" s="9">
        <f>SUM(F7:F28)</f>
        <v>3087.176711</v>
      </c>
      <c r="G29" s="9">
        <f>SUM(G7:G28)</f>
        <v>2185</v>
      </c>
      <c r="H29" s="9">
        <f>SUM(H7:H28)</f>
        <v>792.376711</v>
      </c>
      <c r="I29" s="9">
        <f>SUM(I7:I28)</f>
        <v>109.8</v>
      </c>
      <c r="J29" s="9"/>
      <c r="K29" s="9">
        <f>SUM(K7:K28)</f>
        <v>219.921769</v>
      </c>
      <c r="L29" s="9">
        <f>SUM(L7:L28)</f>
        <v>179.054792</v>
      </c>
      <c r="M29" s="9">
        <f>SUM(M7:M28)</f>
        <v>34.9169769999999</v>
      </c>
      <c r="N29" s="9">
        <f>SUM(N7:N28)</f>
        <v>5.95000000000001</v>
      </c>
      <c r="O29" s="18"/>
      <c r="P29" s="17"/>
    </row>
  </sheetData>
  <mergeCells count="13">
    <mergeCell ref="A1:P1"/>
    <mergeCell ref="A2:P2"/>
    <mergeCell ref="A3:P3"/>
    <mergeCell ref="A4:J4"/>
    <mergeCell ref="K4:O4"/>
    <mergeCell ref="F5:J5"/>
    <mergeCell ref="K5:O5"/>
    <mergeCell ref="A5:A6"/>
    <mergeCell ref="B5:B6"/>
    <mergeCell ref="C5:C6"/>
    <mergeCell ref="D5:D6"/>
    <mergeCell ref="E5:E6"/>
    <mergeCell ref="P4:P5"/>
  </mergeCells>
  <pageMargins left="0.747916666666667" right="0.313888888888889" top="0.751388888888889" bottom="0.751388888888889" header="0.297916666666667" footer="0.297916666666667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第四批核减资金项目计划表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2022-08-01T01:05:00Z</dcterms:created>
  <dcterms:modified xsi:type="dcterms:W3CDTF">2023-12-20T03:03:54Z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1AC38EAE0E474A7B8A3E31F7B102F226</vt:lpwstr>
  </property>
</Properties>
</file>