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调整后项目计划表" sheetId="5" r:id="rId1"/>
  </sheets>
  <definedNames>
    <definedName name="_xlnm.Print_Titles" localSheetId="0">调整后项目计划表!$1:$5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<sst xmlns="http://schemas.openxmlformats.org/spreadsheetml/2006/main" count="104" uniqueCount="87">
  <si>
    <t>附件2</t>
  </si>
  <si>
    <r>
      <rPr>
        <sz val="22"/>
        <rFont val="方正小标宋_GBK"/>
        <charset val="134"/>
      </rPr>
      <t xml:space="preserve">平陆县2023年第四批统筹整合项目资金使用计划表（调整后）   
                                                  </t>
    </r>
    <r>
      <rPr>
        <sz val="10"/>
        <rFont val="宋体"/>
        <charset val="134"/>
      </rPr>
      <t>单位：万元</t>
    </r>
  </si>
  <si>
    <t xml:space="preserve">                                                                                                                             单位：万元</t>
  </si>
  <si>
    <t xml:space="preserve">序号 </t>
  </si>
  <si>
    <t>项目责任单位</t>
  </si>
  <si>
    <t>项目实施地点</t>
  </si>
  <si>
    <t>项目名称</t>
  </si>
  <si>
    <t>项目建设内容</t>
  </si>
  <si>
    <t>投资情况</t>
  </si>
  <si>
    <t>备注</t>
  </si>
  <si>
    <t>合计</t>
  </si>
  <si>
    <t>中央</t>
  </si>
  <si>
    <t>省</t>
  </si>
  <si>
    <t>市</t>
  </si>
  <si>
    <t>其它</t>
  </si>
  <si>
    <t>乡村振兴局</t>
  </si>
  <si>
    <t>全县</t>
  </si>
  <si>
    <t>2022-2023雨露计划补助</t>
  </si>
  <si>
    <t>补助学生815人，补助标准每人3000元</t>
  </si>
  <si>
    <t>交通局</t>
  </si>
  <si>
    <t>北村至后沟</t>
  </si>
  <si>
    <t>路面改善及灾毁恢复工程</t>
  </si>
  <si>
    <t>长2.2公里，路基宽5.5米，路面完4.5米</t>
  </si>
  <si>
    <t>水利局</t>
  </si>
  <si>
    <t>圣人涧镇盘南</t>
  </si>
  <si>
    <t>盘南村饮水安全工程</t>
  </si>
  <si>
    <t>改造村级管网</t>
  </si>
  <si>
    <t>张店镇后滩村</t>
  </si>
  <si>
    <t>后滩村供水保障工程</t>
  </si>
  <si>
    <t>村级管网改造</t>
  </si>
  <si>
    <t>张村镇马咀村</t>
  </si>
  <si>
    <t>马咀村供水保障工程</t>
  </si>
  <si>
    <t>张村镇
涧北村</t>
  </si>
  <si>
    <t>人畜饮水工程</t>
  </si>
  <si>
    <t>村级管网改造、新建蓄水池、维修机井、更换设备等</t>
  </si>
  <si>
    <t>圣人涧镇
八政村</t>
  </si>
  <si>
    <t>八政村（浑河—王沟)饮水安全巩固提升工程</t>
  </si>
  <si>
    <t>购安3寸1.0mpa 塑料管道5000米；购安2寸1.0mpa 塑料管道6000米；购安1寸1.0mpa 塑料管道9000米；购安6分1.0mpa 塑料管道4000米；购安4分1.25mpa塑料管道46000米；建集中表坑62购安入户闸阀及智能水表226套</t>
  </si>
  <si>
    <t>农机中心</t>
  </si>
  <si>
    <t>农机具补贴</t>
  </si>
  <si>
    <t>购置拖拉机5台</t>
  </si>
  <si>
    <t>张店镇</t>
  </si>
  <si>
    <t>风口至凹里道路</t>
  </si>
  <si>
    <t>道路建设</t>
  </si>
  <si>
    <t>全长4.5公里，3.5米宽</t>
  </si>
  <si>
    <t>部官镇</t>
  </si>
  <si>
    <t>东太村</t>
  </si>
  <si>
    <t>村容村貌提升工程</t>
  </si>
  <si>
    <t>通村主干道提档升级</t>
  </si>
  <si>
    <t>计都村</t>
  </si>
  <si>
    <t>污水管网改造项目</t>
  </si>
  <si>
    <t>通村主干道修缮及污水管网铺设</t>
  </si>
  <si>
    <t>圣人涧镇</t>
  </si>
  <si>
    <t>茅津村</t>
  </si>
  <si>
    <t>茅津村高标准日光温室大棚建设项目</t>
  </si>
  <si>
    <t>建设高标准日光温室大棚2个及水电路等基础设施配套</t>
  </si>
  <si>
    <t>古计王村</t>
  </si>
  <si>
    <t>果品储藏库（速冻）</t>
  </si>
  <si>
    <t>1000平方米生产车间，增设3吨循环速冻机及配套设施与叉车一台及1400平米分拣彩钢结构</t>
  </si>
  <si>
    <t>三门镇</t>
  </si>
  <si>
    <t>崖底村</t>
  </si>
  <si>
    <t>崖底村黄树岭、枣树埝路面改善工程</t>
  </si>
  <si>
    <t>道路长4公里，宽3.5米，厚14cm</t>
  </si>
  <si>
    <t>向阳村</t>
  </si>
  <si>
    <t>向坪组产业发展道路建设</t>
  </si>
  <si>
    <t>道路长1.6公里，宽3米，厚14cm</t>
  </si>
  <si>
    <t>曹川镇</t>
  </si>
  <si>
    <t>陡泉、下涧、崖头、曹家、上坪等村</t>
  </si>
  <si>
    <t>龙陡集中供水东干管更新改造项目</t>
  </si>
  <si>
    <t>架设DN125寸钢管6800米，铺设 PE100塑料管5600米,建引水前池1个，闸气联合井及泄水阀井14个及附件购安</t>
  </si>
  <si>
    <t>农业农村局</t>
  </si>
  <si>
    <t>曹川镇、三门镇</t>
  </si>
  <si>
    <t>产业配套项目</t>
  </si>
  <si>
    <t>进行土地平整工程、土壤改良工程、灌溉与排水工程、田间道路工程、科技推广等</t>
  </si>
  <si>
    <t>八政村</t>
  </si>
  <si>
    <t>村级管网改造工程</t>
  </si>
  <si>
    <t>铺设de100级90PE塑料管2900米及管路附件；管路安装3寸闸阀1台；寸水表1块，2寸闸阀1台，2寸水表1块，1寸闸阀2台，1寸水表2个等</t>
  </si>
  <si>
    <t>脱贫人口农业特色产业补贴</t>
  </si>
  <si>
    <t>为脱贫户、监测户产业奖补</t>
  </si>
  <si>
    <t>杜马乡</t>
  </si>
  <si>
    <t>贤良村</t>
  </si>
  <si>
    <t>杜马乡贤良村农副产品分拣中心</t>
  </si>
  <si>
    <t>占地6亩，彩钢瓦拱棚1座720平方，硬化市场2000平方米，散水渠宽1米</t>
  </si>
  <si>
    <t>乡村振兴致富带头人培训</t>
  </si>
  <si>
    <t>省级71人每人3500元，县级400人每人2000元</t>
  </si>
  <si>
    <t>易地搬迁点公益岗补助</t>
  </si>
  <si>
    <t>申请公益岗50人，每人每月815元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</si>
</sst>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0"/>
      <name val="方正小标宋_GBK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4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topLeftCell="A19" workbookViewId="0">
      <selection activeCell="M23" sqref="M23"/>
    </sheetView>
  </sheetViews>
  <sheetFormatPr defaultColWidth="9" defaultRowHeight="13.5"/>
  <cols>
    <col min="1" max="1" width="5.125" style="1" customWidth="1"/>
    <col min="2" max="3" width="12.25" style="1" customWidth="1"/>
    <col min="4" max="4" width="21.25" style="1" customWidth="1"/>
    <col min="5" max="5" width="29.375" style="1" customWidth="1"/>
    <col min="6" max="6" width="10.75" style="1" customWidth="1"/>
    <col min="7" max="7" width="11" style="1" customWidth="1"/>
    <col min="8" max="8" width="10.25" style="1" customWidth="1"/>
    <col min="9" max="9" width="8.375" style="1" customWidth="1"/>
    <col min="10" max="10" width="7" style="1" customWidth="1"/>
    <col min="11" max="11" width="6.625" style="1" customWidth="1"/>
    <col min="12" max="12" width="9" style="1"/>
    <col min="13" max="13" width="9.375" style="1"/>
    <col min="14" max="16384" width="9" style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9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8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27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8"/>
      <c r="H4" s="8"/>
      <c r="I4" s="8"/>
      <c r="J4" s="8"/>
      <c r="K4" s="6" t="s">
        <v>9</v>
      </c>
    </row>
    <row r="5" s="1" customFormat="1" ht="32" customHeight="1" spans="1:11">
      <c r="A5" s="9"/>
      <c r="B5" s="9"/>
      <c r="C5" s="9"/>
      <c r="D5" s="9"/>
      <c r="E5" s="9"/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6"/>
    </row>
    <row r="6" s="1" customFormat="1" ht="30" customHeight="1" spans="1:11">
      <c r="A6" s="10">
        <v>1</v>
      </c>
      <c r="B6" s="10" t="s">
        <v>15</v>
      </c>
      <c r="C6" s="10" t="s">
        <v>16</v>
      </c>
      <c r="D6" s="10" t="s">
        <v>17</v>
      </c>
      <c r="E6" s="10" t="s">
        <v>18</v>
      </c>
      <c r="F6" s="10">
        <v>244.5</v>
      </c>
      <c r="G6" s="10">
        <v>244.5</v>
      </c>
      <c r="H6" s="10"/>
      <c r="I6" s="10"/>
      <c r="J6" s="10"/>
      <c r="K6" s="10"/>
    </row>
    <row r="7" s="1" customFormat="1" ht="30" customHeight="1" spans="1:11">
      <c r="A7" s="10">
        <v>2</v>
      </c>
      <c r="B7" s="10" t="s">
        <v>19</v>
      </c>
      <c r="C7" s="10" t="s">
        <v>20</v>
      </c>
      <c r="D7" s="10" t="s">
        <v>21</v>
      </c>
      <c r="E7" s="10" t="s">
        <v>22</v>
      </c>
      <c r="F7" s="10">
        <v>108.198</v>
      </c>
      <c r="G7" s="10">
        <v>108.198</v>
      </c>
      <c r="H7" s="10"/>
      <c r="I7" s="10"/>
      <c r="J7" s="10"/>
      <c r="K7" s="10"/>
    </row>
    <row r="8" s="1" customFormat="1" ht="30" customHeight="1" spans="1:11">
      <c r="A8" s="10">
        <v>3</v>
      </c>
      <c r="B8" s="10" t="s">
        <v>23</v>
      </c>
      <c r="C8" s="10" t="s">
        <v>24</v>
      </c>
      <c r="D8" s="10" t="s">
        <v>25</v>
      </c>
      <c r="E8" s="10" t="s">
        <v>26</v>
      </c>
      <c r="F8" s="10">
        <v>94.598714</v>
      </c>
      <c r="G8" s="10">
        <v>94.598714</v>
      </c>
      <c r="H8" s="10"/>
      <c r="I8" s="10"/>
      <c r="J8" s="10"/>
      <c r="K8" s="10"/>
    </row>
    <row r="9" s="1" customFormat="1" ht="30" customHeight="1" spans="1:11">
      <c r="A9" s="10">
        <v>4</v>
      </c>
      <c r="B9" s="10" t="s">
        <v>23</v>
      </c>
      <c r="C9" s="10" t="s">
        <v>27</v>
      </c>
      <c r="D9" s="10" t="s">
        <v>28</v>
      </c>
      <c r="E9" s="10" t="s">
        <v>29</v>
      </c>
      <c r="F9" s="10">
        <v>73.296017</v>
      </c>
      <c r="G9" s="10">
        <v>73.296017</v>
      </c>
      <c r="H9" s="10"/>
      <c r="I9" s="10"/>
      <c r="J9" s="10"/>
      <c r="K9" s="10"/>
    </row>
    <row r="10" s="1" customFormat="1" ht="30" customHeight="1" spans="1:11">
      <c r="A10" s="10">
        <v>5</v>
      </c>
      <c r="B10" s="10" t="s">
        <v>23</v>
      </c>
      <c r="C10" s="10" t="s">
        <v>30</v>
      </c>
      <c r="D10" s="10" t="s">
        <v>31</v>
      </c>
      <c r="E10" s="10" t="s">
        <v>29</v>
      </c>
      <c r="F10" s="10">
        <v>128.024977</v>
      </c>
      <c r="G10" s="10">
        <v>128.024977</v>
      </c>
      <c r="H10" s="10"/>
      <c r="I10" s="10"/>
      <c r="J10" s="10"/>
      <c r="K10" s="10"/>
    </row>
    <row r="11" s="1" customFormat="1" ht="30" customHeight="1" spans="1:11">
      <c r="A11" s="10">
        <v>6</v>
      </c>
      <c r="B11" s="10" t="s">
        <v>23</v>
      </c>
      <c r="C11" s="10" t="s">
        <v>32</v>
      </c>
      <c r="D11" s="10" t="s">
        <v>33</v>
      </c>
      <c r="E11" s="10" t="s">
        <v>34</v>
      </c>
      <c r="F11" s="10">
        <v>46.919914</v>
      </c>
      <c r="G11" s="10"/>
      <c r="H11" s="10">
        <v>46.919914</v>
      </c>
      <c r="I11" s="10"/>
      <c r="J11" s="10"/>
      <c r="K11" s="10"/>
    </row>
    <row r="12" s="1" customFormat="1" ht="100" customHeight="1" spans="1:11">
      <c r="A12" s="10">
        <v>7</v>
      </c>
      <c r="B12" s="10" t="s">
        <v>23</v>
      </c>
      <c r="C12" s="10" t="s">
        <v>35</v>
      </c>
      <c r="D12" s="10" t="s">
        <v>36</v>
      </c>
      <c r="E12" s="10" t="s">
        <v>37</v>
      </c>
      <c r="F12" s="10">
        <v>78.597113</v>
      </c>
      <c r="G12" s="10"/>
      <c r="H12" s="10">
        <v>78.597113</v>
      </c>
      <c r="I12" s="10"/>
      <c r="J12" s="10"/>
      <c r="K12" s="10"/>
    </row>
    <row r="13" s="1" customFormat="1" ht="30" customHeight="1" spans="1:11">
      <c r="A13" s="10">
        <v>8</v>
      </c>
      <c r="B13" s="10" t="s">
        <v>38</v>
      </c>
      <c r="C13" s="10" t="s">
        <v>16</v>
      </c>
      <c r="D13" s="10" t="s">
        <v>39</v>
      </c>
      <c r="E13" s="10" t="s">
        <v>40</v>
      </c>
      <c r="F13" s="10">
        <v>94.6</v>
      </c>
      <c r="G13" s="10"/>
      <c r="H13" s="10"/>
      <c r="I13" s="10">
        <v>94.6</v>
      </c>
      <c r="J13" s="10"/>
      <c r="K13" s="10"/>
    </row>
    <row r="14" s="1" customFormat="1" ht="30" customHeight="1" spans="1:11">
      <c r="A14" s="10">
        <v>9</v>
      </c>
      <c r="B14" s="10" t="s">
        <v>41</v>
      </c>
      <c r="C14" s="11" t="s">
        <v>42</v>
      </c>
      <c r="D14" s="11" t="s">
        <v>43</v>
      </c>
      <c r="E14" s="12" t="s">
        <v>44</v>
      </c>
      <c r="F14" s="10">
        <v>155.151553</v>
      </c>
      <c r="G14" s="10">
        <v>155.151553</v>
      </c>
      <c r="H14" s="10"/>
      <c r="I14" s="10"/>
      <c r="J14" s="10"/>
      <c r="K14" s="10"/>
    </row>
    <row r="15" s="1" customFormat="1" ht="30" customHeight="1" spans="1:11">
      <c r="A15" s="10">
        <v>10</v>
      </c>
      <c r="B15" s="13" t="s">
        <v>45</v>
      </c>
      <c r="C15" s="13" t="s">
        <v>46</v>
      </c>
      <c r="D15" s="10" t="s">
        <v>47</v>
      </c>
      <c r="E15" s="10" t="s">
        <v>48</v>
      </c>
      <c r="F15" s="10">
        <v>98.846236</v>
      </c>
      <c r="G15" s="10">
        <v>98.846236</v>
      </c>
      <c r="H15" s="10"/>
      <c r="I15" s="10"/>
      <c r="J15" s="10"/>
      <c r="K15" s="10"/>
    </row>
    <row r="16" s="1" customFormat="1" ht="33" customHeight="1" spans="1:11">
      <c r="A16" s="10">
        <v>11</v>
      </c>
      <c r="B16" s="13" t="s">
        <v>45</v>
      </c>
      <c r="C16" s="13" t="s">
        <v>49</v>
      </c>
      <c r="D16" s="10" t="s">
        <v>50</v>
      </c>
      <c r="E16" s="10" t="s">
        <v>51</v>
      </c>
      <c r="F16" s="10">
        <v>108.40645</v>
      </c>
      <c r="G16" s="10">
        <v>108.40645</v>
      </c>
      <c r="H16" s="10"/>
      <c r="I16" s="10"/>
      <c r="J16" s="10"/>
      <c r="K16" s="10"/>
    </row>
    <row r="17" s="1" customFormat="1" ht="43" customHeight="1" spans="1:11">
      <c r="A17" s="10">
        <v>12</v>
      </c>
      <c r="B17" s="10" t="s">
        <v>52</v>
      </c>
      <c r="C17" s="10" t="s">
        <v>53</v>
      </c>
      <c r="D17" s="10" t="s">
        <v>54</v>
      </c>
      <c r="E17" s="10" t="s">
        <v>55</v>
      </c>
      <c r="F17" s="10">
        <v>84.196693</v>
      </c>
      <c r="G17" s="10">
        <v>84.196693</v>
      </c>
      <c r="H17" s="10"/>
      <c r="I17" s="10"/>
      <c r="J17" s="10"/>
      <c r="K17" s="10"/>
    </row>
    <row r="18" s="1" customFormat="1" ht="61" customHeight="1" spans="1:11">
      <c r="A18" s="10">
        <v>13</v>
      </c>
      <c r="B18" s="10" t="s">
        <v>52</v>
      </c>
      <c r="C18" s="10" t="s">
        <v>56</v>
      </c>
      <c r="D18" s="10" t="s">
        <v>57</v>
      </c>
      <c r="E18" s="10" t="s">
        <v>58</v>
      </c>
      <c r="F18" s="10">
        <v>258.836696</v>
      </c>
      <c r="G18" s="10">
        <v>258.836696</v>
      </c>
      <c r="H18" s="10"/>
      <c r="I18" s="10"/>
      <c r="J18" s="10"/>
      <c r="K18" s="10"/>
    </row>
    <row r="19" s="1" customFormat="1" ht="42" customHeight="1" spans="1:11">
      <c r="A19" s="10">
        <v>14</v>
      </c>
      <c r="B19" s="10" t="s">
        <v>59</v>
      </c>
      <c r="C19" s="10" t="s">
        <v>60</v>
      </c>
      <c r="D19" s="10" t="s">
        <v>61</v>
      </c>
      <c r="E19" s="10" t="s">
        <v>62</v>
      </c>
      <c r="F19" s="10">
        <v>189.65468</v>
      </c>
      <c r="G19" s="10">
        <v>189.65468</v>
      </c>
      <c r="H19" s="10"/>
      <c r="I19" s="10"/>
      <c r="J19" s="10"/>
      <c r="K19" s="10"/>
    </row>
    <row r="20" s="1" customFormat="1" ht="39" customHeight="1" spans="1:11">
      <c r="A20" s="10">
        <v>15</v>
      </c>
      <c r="B20" s="10" t="s">
        <v>59</v>
      </c>
      <c r="C20" s="10" t="s">
        <v>63</v>
      </c>
      <c r="D20" s="10" t="s">
        <v>64</v>
      </c>
      <c r="E20" s="10" t="s">
        <v>65</v>
      </c>
      <c r="F20" s="10">
        <v>41.022649</v>
      </c>
      <c r="G20" s="10">
        <v>41.022649</v>
      </c>
      <c r="H20" s="10"/>
      <c r="I20" s="10"/>
      <c r="J20" s="10"/>
      <c r="K20" s="10"/>
    </row>
    <row r="21" s="1" customFormat="1" ht="57" customHeight="1" spans="1:11">
      <c r="A21" s="10">
        <v>16</v>
      </c>
      <c r="B21" s="10" t="s">
        <v>66</v>
      </c>
      <c r="C21" s="11" t="s">
        <v>67</v>
      </c>
      <c r="D21" s="11" t="s">
        <v>68</v>
      </c>
      <c r="E21" s="12" t="s">
        <v>69</v>
      </c>
      <c r="F21" s="10">
        <v>166.961543</v>
      </c>
      <c r="G21" s="10">
        <v>166.961543</v>
      </c>
      <c r="H21" s="10"/>
      <c r="I21" s="10"/>
      <c r="J21" s="10"/>
      <c r="K21" s="10"/>
    </row>
    <row r="22" s="1" customFormat="1" ht="45" customHeight="1" spans="1:11">
      <c r="A22" s="10">
        <v>17</v>
      </c>
      <c r="B22" s="10" t="s">
        <v>70</v>
      </c>
      <c r="C22" s="10" t="s">
        <v>71</v>
      </c>
      <c r="D22" s="10" t="s">
        <v>72</v>
      </c>
      <c r="E22" s="10" t="s">
        <v>73</v>
      </c>
      <c r="F22" s="10">
        <v>516.601068</v>
      </c>
      <c r="G22" s="10"/>
      <c r="H22" s="14">
        <v>516.601068</v>
      </c>
      <c r="I22" s="15"/>
      <c r="J22" s="15"/>
      <c r="K22" s="10"/>
    </row>
    <row r="23" s="1" customFormat="1" ht="69" customHeight="1" spans="1:11">
      <c r="A23" s="10">
        <v>18</v>
      </c>
      <c r="B23" s="10" t="s">
        <v>52</v>
      </c>
      <c r="C23" s="10" t="s">
        <v>74</v>
      </c>
      <c r="D23" s="10" t="s">
        <v>75</v>
      </c>
      <c r="E23" s="10" t="s">
        <v>76</v>
      </c>
      <c r="F23" s="10">
        <v>9.25</v>
      </c>
      <c r="G23" s="10"/>
      <c r="H23" s="10"/>
      <c r="I23" s="10">
        <v>9.25</v>
      </c>
      <c r="J23" s="10"/>
      <c r="K23" s="10"/>
    </row>
    <row r="24" s="1" customFormat="1" ht="38" customHeight="1" spans="1:11">
      <c r="A24" s="10">
        <v>19</v>
      </c>
      <c r="B24" s="10" t="s">
        <v>66</v>
      </c>
      <c r="C24" s="10" t="s">
        <v>66</v>
      </c>
      <c r="D24" s="10" t="s">
        <v>77</v>
      </c>
      <c r="E24" s="10" t="s">
        <v>78</v>
      </c>
      <c r="F24" s="14">
        <v>115.341639</v>
      </c>
      <c r="G24" s="10"/>
      <c r="H24" s="10">
        <v>115.341639</v>
      </c>
      <c r="I24" s="10"/>
      <c r="J24" s="10"/>
      <c r="K24" s="10"/>
    </row>
    <row r="25" s="1" customFormat="1" ht="56" customHeight="1" spans="1:11">
      <c r="A25" s="10">
        <v>20</v>
      </c>
      <c r="B25" s="13" t="s">
        <v>79</v>
      </c>
      <c r="C25" s="13" t="s">
        <v>80</v>
      </c>
      <c r="D25" s="10" t="s">
        <v>81</v>
      </c>
      <c r="E25" s="10" t="s">
        <v>82</v>
      </c>
      <c r="F25" s="14">
        <v>105.88</v>
      </c>
      <c r="G25" s="10">
        <v>105.88</v>
      </c>
      <c r="H25" s="10"/>
      <c r="I25" s="10"/>
      <c r="J25" s="10"/>
      <c r="K25" s="10"/>
    </row>
    <row r="26" s="1" customFormat="1" ht="42" customHeight="1" spans="1:11">
      <c r="A26" s="10">
        <v>21</v>
      </c>
      <c r="B26" s="10" t="s">
        <v>15</v>
      </c>
      <c r="C26" s="10" t="s">
        <v>16</v>
      </c>
      <c r="D26" s="10" t="s">
        <v>83</v>
      </c>
      <c r="E26" s="10" t="s">
        <v>84</v>
      </c>
      <c r="F26" s="14">
        <v>104.85</v>
      </c>
      <c r="G26" s="10">
        <v>104.85</v>
      </c>
      <c r="H26" s="10"/>
      <c r="I26" s="10"/>
      <c r="J26" s="10"/>
      <c r="K26" s="10"/>
    </row>
    <row r="27" s="1" customFormat="1" ht="30" customHeight="1" spans="1:11">
      <c r="A27" s="10">
        <v>22</v>
      </c>
      <c r="B27" s="10" t="s">
        <v>15</v>
      </c>
      <c r="C27" s="10" t="s">
        <v>16</v>
      </c>
      <c r="D27" s="10" t="s">
        <v>85</v>
      </c>
      <c r="E27" s="10" t="s">
        <v>86</v>
      </c>
      <c r="F27" s="14">
        <v>43.521</v>
      </c>
      <c r="G27" s="10">
        <v>43.521</v>
      </c>
      <c r="H27" s="10"/>
      <c r="I27" s="10"/>
      <c r="J27" s="10"/>
      <c r="K27" s="10"/>
    </row>
    <row r="28" s="1" customFormat="1" ht="30" customHeight="1" spans="1:11">
      <c r="A28" s="10" t="s">
        <v>10</v>
      </c>
      <c r="B28" s="10"/>
      <c r="C28" s="10"/>
      <c r="D28" s="10"/>
      <c r="E28" s="10"/>
      <c r="F28" s="10">
        <f t="shared" ref="F28:I28" si="0">SUM(F6:F27)</f>
        <v>2867.254942</v>
      </c>
      <c r="G28" s="10">
        <f t="shared" si="0"/>
        <v>2005.945208</v>
      </c>
      <c r="H28" s="10">
        <f t="shared" si="0"/>
        <v>757.459734</v>
      </c>
      <c r="I28" s="10">
        <f t="shared" si="0"/>
        <v>103.85</v>
      </c>
      <c r="J28" s="10"/>
      <c r="K28" s="10"/>
    </row>
  </sheetData>
  <mergeCells count="10">
    <mergeCell ref="A1:K1"/>
    <mergeCell ref="A2:K2"/>
    <mergeCell ref="A3:K3"/>
    <mergeCell ref="F4:J4"/>
    <mergeCell ref="A4:A5"/>
    <mergeCell ref="B4:B5"/>
    <mergeCell ref="C4:C5"/>
    <mergeCell ref="D4:D5"/>
    <mergeCell ref="E4:E5"/>
    <mergeCell ref="K4:K5"/>
  </mergeCells>
  <pageMargins left="0.751388888888889" right="0.5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调整后项目计划表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2022-08-01T01:05:00Z</dcterms:created>
  <dcterms:modified xsi:type="dcterms:W3CDTF">2023-12-20T03:04:49Z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1AC38EAE0E474A7B8A3E31F7B102F226</vt:lpwstr>
  </property>
</Properties>
</file>