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五批核减资金项目计划表" sheetId="3" r:id="rId1"/>
  </sheets>
  <definedNames>
    <definedName name="_xlnm.Print_Titles" localSheetId="0">第五批核减资金项目计划表!$1:$6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<sst xmlns="http://schemas.openxmlformats.org/spreadsheetml/2006/main" count="76" uniqueCount="60">
  <si>
    <t>附件1</t>
  </si>
  <si>
    <t xml:space="preserve"> 平陆县2023年第五批统筹整合项目核减资金使用计划表        </t>
  </si>
  <si>
    <t xml:space="preserve">                                                                                                                                     单位：万元</t>
  </si>
  <si>
    <t>原项目计划</t>
  </si>
  <si>
    <t>核减情况</t>
  </si>
  <si>
    <t>备注</t>
  </si>
  <si>
    <t xml:space="preserve">序号 </t>
  </si>
  <si>
    <t>项目责任单位</t>
  </si>
  <si>
    <t>项目实施地点</t>
  </si>
  <si>
    <t>项目名称</t>
  </si>
  <si>
    <t>项目建设内容</t>
  </si>
  <si>
    <t>资金计划投资情况</t>
  </si>
  <si>
    <t>核减资金情况</t>
  </si>
  <si>
    <t>合计</t>
  </si>
  <si>
    <t>中央</t>
  </si>
  <si>
    <t>省</t>
  </si>
  <si>
    <t>市</t>
  </si>
  <si>
    <t>县</t>
  </si>
  <si>
    <t>交通局</t>
  </si>
  <si>
    <r>
      <rPr>
        <sz val="9"/>
        <rFont val="宋体"/>
        <charset val="134"/>
      </rPr>
      <t>部官镇</t>
    </r>
    <r>
      <rPr>
        <sz val="9"/>
        <rFont val="宋体"/>
        <charset val="0"/>
      </rPr>
      <t xml:space="preserve">
</t>
    </r>
    <r>
      <rPr>
        <sz val="9"/>
        <rFont val="宋体"/>
        <charset val="134"/>
      </rPr>
      <t>董庄至杜马</t>
    </r>
  </si>
  <si>
    <t>董庄至杜马段道路改善工程</t>
  </si>
  <si>
    <t>路基工程、路面工程、排水防护工程、涵洞工程、交叉工程及安全设施等</t>
  </si>
  <si>
    <t>水利局</t>
  </si>
  <si>
    <t>圣人涧镇
寺坪村</t>
  </si>
  <si>
    <t>饮水提升工程</t>
  </si>
  <si>
    <t>机井116米，4寸铁管100米，电缆（三芯钢线）125米，电井、水泵、配电柜、配电房等；新建200方蓄水池一座及配套管件</t>
  </si>
  <si>
    <t>农机中心</t>
  </si>
  <si>
    <t>全县</t>
  </si>
  <si>
    <t>农机具补贴</t>
  </si>
  <si>
    <t>拖拉机两台、辣椒筛选机一台、箱式辣椒烘干机一组</t>
  </si>
  <si>
    <t>曹川镇</t>
  </si>
  <si>
    <t>马坪村</t>
  </si>
  <si>
    <t>花椒基地配套道路硬化工程</t>
  </si>
  <si>
    <t>积极推进村集体150亩花椒基地建设，硬化田间机耕道路2公里（宽3米，厚16公分）</t>
  </si>
  <si>
    <t>圣人涧镇</t>
  </si>
  <si>
    <t>茅津村</t>
  </si>
  <si>
    <t>茅津村高标准日光温室大棚建设项目</t>
  </si>
  <si>
    <t>建设高标准日光温室大棚2个及水电路等基础设施配套</t>
  </si>
  <si>
    <t>古计王村</t>
  </si>
  <si>
    <t>果品储藏库（速冻）</t>
  </si>
  <si>
    <t>1000平方米生产车间，增设3吨循环速冻机及配套设施与叉车一台及1400平米分拣彩钢结构</t>
  </si>
  <si>
    <t>张村镇</t>
  </si>
  <si>
    <t>脱贫人口农业特色产业补贴</t>
  </si>
  <si>
    <t>为脱贫户、监测户产业奖补</t>
  </si>
  <si>
    <t>　一次性交通补贴</t>
  </si>
  <si>
    <t>为脱贫户、监测户县外务工补贴</t>
  </si>
  <si>
    <t>窑头村</t>
  </si>
  <si>
    <t>产业示范项目(市级示范创建村)</t>
  </si>
  <si>
    <t>建设高标准日光温室大棚两座，17m*70m</t>
  </si>
  <si>
    <t>杜马乡</t>
  </si>
  <si>
    <t>上村</t>
  </si>
  <si>
    <t>铺设管道、新建表房、安装水表等</t>
  </si>
  <si>
    <t>张店镇</t>
  </si>
  <si>
    <t>张店村至古城村</t>
  </si>
  <si>
    <t>道路改造工程</t>
  </si>
  <si>
    <t>硬化道路长1520米，宽5米</t>
  </si>
  <si>
    <t>产业奖补资金(花椒)</t>
  </si>
  <si>
    <t>为脱贫户、监测户花椒奖补</t>
  </si>
  <si>
    <t>红色旅游设施维修项目</t>
  </si>
  <si>
    <t>窑洞防渗处理，围墙维修等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</si>
</sst>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0"/>
      <name val="方正小标宋_GBK"/>
      <charset val="134"/>
    </font>
    <font>
      <sz val="22"/>
      <name val="方正小标宋_GBK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justify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pane ySplit="6" topLeftCell="A14" activePane="bottomLeft" state="frozen"/>
      <selection/>
      <selection pane="bottomLeft" activeCell="M20" sqref="M20"/>
    </sheetView>
  </sheetViews>
  <sheetFormatPr defaultColWidth="9" defaultRowHeight="13.5"/>
  <cols>
    <col min="1" max="1" width="5.125" style="1" customWidth="1"/>
    <col min="2" max="2" width="6.875" style="1" customWidth="1"/>
    <col min="3" max="3" width="8.5" style="1" customWidth="1"/>
    <col min="4" max="4" width="12.875" style="1" customWidth="1"/>
    <col min="5" max="5" width="18.125" style="1" customWidth="1"/>
    <col min="6" max="6" width="9" style="1" customWidth="1"/>
    <col min="7" max="7" width="10.75" style="1" customWidth="1"/>
    <col min="8" max="8" width="8.5" style="1" customWidth="1"/>
    <col min="9" max="9" width="9.25" style="1" customWidth="1"/>
    <col min="10" max="10" width="5" style="1" customWidth="1"/>
    <col min="11" max="11" width="11.5" style="1" customWidth="1"/>
    <col min="12" max="12" width="7.75" style="1" customWidth="1"/>
    <col min="13" max="13" width="8.5" style="1" customWidth="1"/>
    <col min="14" max="14" width="10.5" style="1" customWidth="1"/>
    <col min="15" max="15" width="8" style="1" customWidth="1"/>
    <col min="16" max="16" width="5.75" style="1" customWidth="1"/>
    <col min="17" max="16384" width="9" style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4" customHeight="1" spans="1:16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10" t="s">
        <v>4</v>
      </c>
      <c r="L4" s="11"/>
      <c r="M4" s="11"/>
      <c r="N4" s="11"/>
      <c r="O4" s="11"/>
      <c r="P4" s="6" t="s">
        <v>5</v>
      </c>
    </row>
    <row r="5" ht="27" customHeight="1" spans="1:16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7"/>
      <c r="H5" s="7"/>
      <c r="I5" s="7"/>
      <c r="J5" s="7"/>
      <c r="K5" s="10" t="s">
        <v>12</v>
      </c>
      <c r="L5" s="12"/>
      <c r="M5" s="12"/>
      <c r="N5" s="12"/>
      <c r="O5" s="12"/>
      <c r="P5" s="6"/>
    </row>
    <row r="6" ht="26" customHeight="1" spans="1:16">
      <c r="A6" s="8"/>
      <c r="B6" s="8"/>
      <c r="C6" s="8"/>
      <c r="D6" s="8"/>
      <c r="E6" s="8"/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13</v>
      </c>
      <c r="L6" s="6" t="s">
        <v>14</v>
      </c>
      <c r="M6" s="6" t="s">
        <v>15</v>
      </c>
      <c r="N6" s="6" t="s">
        <v>16</v>
      </c>
      <c r="O6" s="10" t="s">
        <v>17</v>
      </c>
      <c r="P6" s="13"/>
    </row>
    <row r="7" ht="54" customHeight="1" spans="1:16">
      <c r="A7" s="9">
        <v>1</v>
      </c>
      <c r="B7" s="9" t="s">
        <v>18</v>
      </c>
      <c r="C7" s="9" t="s">
        <v>19</v>
      </c>
      <c r="D7" s="9" t="s">
        <v>20</v>
      </c>
      <c r="E7" s="9" t="s">
        <v>21</v>
      </c>
      <c r="F7" s="9">
        <v>1000</v>
      </c>
      <c r="G7" s="9">
        <v>1000</v>
      </c>
      <c r="H7" s="9"/>
      <c r="I7" s="9"/>
      <c r="J7" s="9"/>
      <c r="K7" s="9">
        <v>1000</v>
      </c>
      <c r="L7" s="9">
        <v>1000</v>
      </c>
      <c r="M7" s="9"/>
      <c r="N7" s="9"/>
      <c r="O7" s="9"/>
      <c r="P7" s="14"/>
    </row>
    <row r="8" ht="76" customHeight="1" spans="1:16">
      <c r="A8" s="9">
        <v>2</v>
      </c>
      <c r="B8" s="9" t="s">
        <v>22</v>
      </c>
      <c r="C8" s="9" t="s">
        <v>23</v>
      </c>
      <c r="D8" s="9" t="s">
        <v>24</v>
      </c>
      <c r="E8" s="9" t="s">
        <v>25</v>
      </c>
      <c r="F8" s="9">
        <v>47.5</v>
      </c>
      <c r="G8" s="9"/>
      <c r="H8" s="9"/>
      <c r="I8" s="9">
        <v>47.5</v>
      </c>
      <c r="J8" s="9"/>
      <c r="K8" s="9">
        <v>11.376266</v>
      </c>
      <c r="L8" s="9"/>
      <c r="M8" s="9"/>
      <c r="N8" s="9">
        <v>11.376266</v>
      </c>
      <c r="O8" s="9"/>
      <c r="P8" s="14"/>
    </row>
    <row r="9" ht="42" customHeight="1" spans="1:16">
      <c r="A9" s="9">
        <v>3</v>
      </c>
      <c r="B9" s="9" t="s">
        <v>26</v>
      </c>
      <c r="C9" s="9" t="s">
        <v>27</v>
      </c>
      <c r="D9" s="9" t="s">
        <v>28</v>
      </c>
      <c r="E9" s="9" t="s">
        <v>29</v>
      </c>
      <c r="F9" s="9">
        <v>50</v>
      </c>
      <c r="G9" s="9">
        <v>50</v>
      </c>
      <c r="H9" s="9"/>
      <c r="I9" s="9"/>
      <c r="J9" s="9"/>
      <c r="K9" s="9">
        <v>2.4</v>
      </c>
      <c r="L9" s="9">
        <v>2.4</v>
      </c>
      <c r="M9" s="9"/>
      <c r="N9" s="9"/>
      <c r="O9" s="9"/>
      <c r="P9" s="14"/>
    </row>
    <row r="10" ht="55" customHeight="1" spans="1:16">
      <c r="A10" s="9">
        <v>4</v>
      </c>
      <c r="B10" s="9" t="s">
        <v>30</v>
      </c>
      <c r="C10" s="9" t="s">
        <v>31</v>
      </c>
      <c r="D10" s="9" t="s">
        <v>32</v>
      </c>
      <c r="E10" s="9" t="s">
        <v>33</v>
      </c>
      <c r="F10" s="9">
        <v>62</v>
      </c>
      <c r="G10" s="9"/>
      <c r="H10" s="9"/>
      <c r="I10" s="9">
        <v>62</v>
      </c>
      <c r="J10" s="9"/>
      <c r="K10" s="9">
        <v>3.889567</v>
      </c>
      <c r="L10" s="9"/>
      <c r="M10" s="9"/>
      <c r="N10" s="9">
        <v>3.889567</v>
      </c>
      <c r="O10" s="9"/>
      <c r="P10" s="14"/>
    </row>
    <row r="11" ht="45" customHeight="1" spans="1:16">
      <c r="A11" s="9">
        <v>5</v>
      </c>
      <c r="B11" s="9" t="s">
        <v>34</v>
      </c>
      <c r="C11" s="9" t="s">
        <v>35</v>
      </c>
      <c r="D11" s="9" t="s">
        <v>36</v>
      </c>
      <c r="E11" s="9" t="s">
        <v>37</v>
      </c>
      <c r="F11" s="9">
        <v>84.196693</v>
      </c>
      <c r="G11" s="9">
        <v>84.196693</v>
      </c>
      <c r="H11" s="9"/>
      <c r="I11" s="9"/>
      <c r="J11" s="9"/>
      <c r="K11" s="9">
        <v>1.013524</v>
      </c>
      <c r="L11" s="9">
        <v>1.013524</v>
      </c>
      <c r="M11" s="9"/>
      <c r="N11" s="9"/>
      <c r="O11" s="9"/>
      <c r="P11" s="14"/>
    </row>
    <row r="12" ht="66" customHeight="1" spans="1:16">
      <c r="A12" s="9">
        <v>6</v>
      </c>
      <c r="B12" s="9" t="s">
        <v>34</v>
      </c>
      <c r="C12" s="9" t="s">
        <v>38</v>
      </c>
      <c r="D12" s="9" t="s">
        <v>39</v>
      </c>
      <c r="E12" s="9" t="s">
        <v>40</v>
      </c>
      <c r="F12" s="9">
        <v>258.836696</v>
      </c>
      <c r="G12" s="9">
        <v>258.836696</v>
      </c>
      <c r="H12" s="9"/>
      <c r="I12" s="9"/>
      <c r="J12" s="9"/>
      <c r="K12" s="9">
        <v>0.822381</v>
      </c>
      <c r="L12" s="9">
        <v>0.822381</v>
      </c>
      <c r="M12" s="9"/>
      <c r="N12" s="9"/>
      <c r="O12" s="9"/>
      <c r="P12" s="14"/>
    </row>
    <row r="13" ht="37" customHeight="1" spans="1:16">
      <c r="A13" s="9">
        <v>7</v>
      </c>
      <c r="B13" s="9" t="s">
        <v>41</v>
      </c>
      <c r="C13" s="9" t="s">
        <v>41</v>
      </c>
      <c r="D13" s="9" t="s">
        <v>42</v>
      </c>
      <c r="E13" s="9" t="s">
        <v>43</v>
      </c>
      <c r="F13" s="9">
        <v>27.156297</v>
      </c>
      <c r="G13" s="9"/>
      <c r="H13" s="9">
        <v>27.156297</v>
      </c>
      <c r="I13" s="9"/>
      <c r="J13" s="9"/>
      <c r="K13" s="9">
        <v>0.018092</v>
      </c>
      <c r="L13" s="9"/>
      <c r="M13" s="9">
        <v>0.018092</v>
      </c>
      <c r="N13" s="9"/>
      <c r="O13" s="9"/>
      <c r="P13" s="14"/>
    </row>
    <row r="14" ht="43" customHeight="1" spans="1:16">
      <c r="A14" s="9">
        <v>8</v>
      </c>
      <c r="B14" s="9" t="s">
        <v>41</v>
      </c>
      <c r="C14" s="9" t="s">
        <v>41</v>
      </c>
      <c r="D14" s="9" t="s">
        <v>44</v>
      </c>
      <c r="E14" s="9" t="s">
        <v>45</v>
      </c>
      <c r="F14" s="9">
        <v>15.7</v>
      </c>
      <c r="G14" s="9"/>
      <c r="H14" s="9"/>
      <c r="I14" s="9">
        <v>15.7</v>
      </c>
      <c r="J14" s="9"/>
      <c r="K14" s="9">
        <v>0.0011</v>
      </c>
      <c r="L14" s="9"/>
      <c r="M14" s="9"/>
      <c r="N14" s="9">
        <v>0.0011</v>
      </c>
      <c r="O14" s="9"/>
      <c r="P14" s="14"/>
    </row>
    <row r="15" ht="45" customHeight="1" spans="1:16">
      <c r="A15" s="9">
        <v>9</v>
      </c>
      <c r="B15" s="9" t="s">
        <v>41</v>
      </c>
      <c r="C15" s="9" t="s">
        <v>46</v>
      </c>
      <c r="D15" s="9" t="s">
        <v>47</v>
      </c>
      <c r="E15" s="9" t="s">
        <v>48</v>
      </c>
      <c r="F15" s="9">
        <v>100</v>
      </c>
      <c r="G15" s="9"/>
      <c r="H15" s="9"/>
      <c r="I15" s="9">
        <v>100</v>
      </c>
      <c r="J15" s="9"/>
      <c r="K15" s="9">
        <v>10.700659</v>
      </c>
      <c r="L15" s="9"/>
      <c r="M15" s="9"/>
      <c r="N15" s="9">
        <v>10.700659</v>
      </c>
      <c r="O15" s="9"/>
      <c r="P15" s="14"/>
    </row>
    <row r="16" ht="42" customHeight="1" spans="1:16">
      <c r="A16" s="9">
        <v>10</v>
      </c>
      <c r="B16" s="9" t="s">
        <v>49</v>
      </c>
      <c r="C16" s="9" t="s">
        <v>50</v>
      </c>
      <c r="D16" s="9" t="s">
        <v>24</v>
      </c>
      <c r="E16" s="9" t="s">
        <v>51</v>
      </c>
      <c r="F16" s="9">
        <v>132.5</v>
      </c>
      <c r="G16" s="9"/>
      <c r="H16" s="9"/>
      <c r="I16" s="9">
        <v>132.5</v>
      </c>
      <c r="J16" s="9"/>
      <c r="K16" s="9">
        <v>0.216665</v>
      </c>
      <c r="L16" s="9"/>
      <c r="M16" s="9"/>
      <c r="N16" s="9">
        <v>0.216665</v>
      </c>
      <c r="O16" s="9"/>
      <c r="P16" s="14"/>
    </row>
    <row r="17" ht="43" customHeight="1" spans="1:16">
      <c r="A17" s="9">
        <v>11</v>
      </c>
      <c r="B17" s="9" t="s">
        <v>52</v>
      </c>
      <c r="C17" s="9" t="s">
        <v>53</v>
      </c>
      <c r="D17" s="9" t="s">
        <v>54</v>
      </c>
      <c r="E17" s="9" t="s">
        <v>55</v>
      </c>
      <c r="F17" s="9">
        <v>113</v>
      </c>
      <c r="G17" s="9"/>
      <c r="H17" s="9"/>
      <c r="I17" s="9">
        <v>113</v>
      </c>
      <c r="J17" s="9"/>
      <c r="K17" s="9">
        <v>11.1925</v>
      </c>
      <c r="L17" s="9"/>
      <c r="M17" s="9"/>
      <c r="N17" s="9">
        <v>11.1925</v>
      </c>
      <c r="O17" s="9"/>
      <c r="P17" s="14"/>
    </row>
    <row r="18" ht="45" customHeight="1" spans="1:16">
      <c r="A18" s="9">
        <v>12</v>
      </c>
      <c r="B18" s="9" t="s">
        <v>41</v>
      </c>
      <c r="C18" s="9" t="s">
        <v>41</v>
      </c>
      <c r="D18" s="9" t="s">
        <v>56</v>
      </c>
      <c r="E18" s="9" t="s">
        <v>57</v>
      </c>
      <c r="F18" s="9">
        <v>4.639813</v>
      </c>
      <c r="G18" s="9">
        <v>4.639813</v>
      </c>
      <c r="H18" s="9"/>
      <c r="I18" s="9"/>
      <c r="J18" s="9"/>
      <c r="K18" s="9">
        <v>0.038758</v>
      </c>
      <c r="L18" s="9">
        <v>0.038758</v>
      </c>
      <c r="M18" s="9"/>
      <c r="N18" s="9"/>
      <c r="O18" s="9"/>
      <c r="P18" s="14"/>
    </row>
    <row r="19" ht="45" customHeight="1" spans="1:16">
      <c r="A19" s="9">
        <v>13</v>
      </c>
      <c r="B19" s="9" t="s">
        <v>49</v>
      </c>
      <c r="C19" s="9" t="s">
        <v>50</v>
      </c>
      <c r="D19" s="9" t="s">
        <v>58</v>
      </c>
      <c r="E19" s="9" t="s">
        <v>59</v>
      </c>
      <c r="F19" s="9">
        <v>44.73</v>
      </c>
      <c r="G19" s="9">
        <v>44.73</v>
      </c>
      <c r="H19" s="9"/>
      <c r="I19" s="9"/>
      <c r="J19" s="9"/>
      <c r="K19" s="9">
        <v>0.391</v>
      </c>
      <c r="L19" s="9">
        <v>0.391</v>
      </c>
      <c r="M19" s="9"/>
      <c r="N19" s="9"/>
      <c r="O19" s="9"/>
      <c r="P19" s="14"/>
    </row>
    <row r="20" ht="30" customHeight="1" spans="1:16">
      <c r="A20" s="9" t="s">
        <v>13</v>
      </c>
      <c r="B20" s="9"/>
      <c r="C20" s="9"/>
      <c r="D20" s="9"/>
      <c r="E20" s="9"/>
      <c r="F20" s="9">
        <f>SUM(F7:F19)</f>
        <v>1940.259499</v>
      </c>
      <c r="G20" s="9">
        <f>SUM(G7:G19)</f>
        <v>1442.403202</v>
      </c>
      <c r="H20" s="9">
        <f>SUM(H7:H19)</f>
        <v>27.156297</v>
      </c>
      <c r="I20" s="9">
        <f>SUM(I7:I19)</f>
        <v>470.7</v>
      </c>
      <c r="J20" s="9"/>
      <c r="K20" s="9">
        <f>SUM(K7:K19)</f>
        <v>1042.060512</v>
      </c>
      <c r="L20" s="9">
        <f>SUM(L7:L19)</f>
        <v>1004.665663</v>
      </c>
      <c r="M20" s="9">
        <f>SUM(M7:M19)</f>
        <v>0.018092</v>
      </c>
      <c r="N20" s="9">
        <f>SUM(N7:N19)</f>
        <v>37.376757</v>
      </c>
      <c r="O20" s="9"/>
      <c r="P20" s="14"/>
    </row>
    <row r="21" ht="22" customHeight="1"/>
  </sheetData>
  <mergeCells count="13">
    <mergeCell ref="A1:P1"/>
    <mergeCell ref="A2:P2"/>
    <mergeCell ref="A3:P3"/>
    <mergeCell ref="A4:J4"/>
    <mergeCell ref="K4:O4"/>
    <mergeCell ref="F5:J5"/>
    <mergeCell ref="K5:O5"/>
    <mergeCell ref="A5:A6"/>
    <mergeCell ref="B5:B6"/>
    <mergeCell ref="C5:C6"/>
    <mergeCell ref="D5:D6"/>
    <mergeCell ref="E5:E6"/>
    <mergeCell ref="P4:P5"/>
  </mergeCells>
  <pageMargins left="0.55" right="0.313888888888889" top="0.590277777777778" bottom="0.511805555555556" header="0.297916666666667" footer="0.297916666666667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第五批核减资金项目计划表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