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新增项目计划表" sheetId="4" r:id="rId1"/>
  </sheets>
  <definedNames>
    <definedName name="_xlnm.Print_Titles" localSheetId="0">新增项目计划表!$1:$5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<sst xmlns="http://schemas.openxmlformats.org/spreadsheetml/2006/main" count="186" uniqueCount="102">
  <si>
    <t>附件3</t>
  </si>
  <si>
    <t>平陆县2023年第五批统筹整合新增项目资金使用计划表</t>
  </si>
  <si>
    <t>单位：万元</t>
  </si>
  <si>
    <t xml:space="preserve">序号 </t>
  </si>
  <si>
    <t>项目类型</t>
  </si>
  <si>
    <t>项目责任单位</t>
  </si>
  <si>
    <t>项目实施地点</t>
  </si>
  <si>
    <t>项目名称</t>
  </si>
  <si>
    <t>项目建设内容</t>
  </si>
  <si>
    <t>资金计划投资情况</t>
  </si>
  <si>
    <t>性质</t>
  </si>
  <si>
    <t>项目预期效益</t>
  </si>
  <si>
    <t>项目完
成时间</t>
  </si>
  <si>
    <t>备注</t>
  </si>
  <si>
    <t>合计</t>
  </si>
  <si>
    <t>中央</t>
  </si>
  <si>
    <t>省</t>
  </si>
  <si>
    <t>市</t>
  </si>
  <si>
    <t>其它</t>
  </si>
  <si>
    <t>乡村建设</t>
  </si>
  <si>
    <t>圣人涧镇</t>
  </si>
  <si>
    <t>上岭村</t>
  </si>
  <si>
    <t>　下岭沟管涵安装项目</t>
  </si>
  <si>
    <t>铺设排污管道</t>
  </si>
  <si>
    <t>新建</t>
  </si>
  <si>
    <t>改善了村民生产生活条件，提升了群众的幸福感和获得感</t>
  </si>
  <si>
    <t>2022.8.30</t>
  </si>
  <si>
    <t>南坡村</t>
  </si>
  <si>
    <t>　南坡(傅圣村)护坡水毁抢修工程</t>
  </si>
  <si>
    <t>毛石护坡和土建工程</t>
  </si>
  <si>
    <t>修复</t>
  </si>
  <si>
    <t>消除安全隐患，方便群众出行</t>
  </si>
  <si>
    <t>2022.9.20</t>
  </si>
  <si>
    <t>部官镇</t>
  </si>
  <si>
    <t>西祁村</t>
  </si>
  <si>
    <t>　部官镇西祁村周仓文化园维修</t>
  </si>
  <si>
    <t>窑洞立面保护修复和道路硬化</t>
  </si>
  <si>
    <t>2022.10.30</t>
  </si>
  <si>
    <t>交通局</t>
  </si>
  <si>
    <t>西侯村</t>
  </si>
  <si>
    <t>新马至西侯段(西侯村)道路维修工程</t>
  </si>
  <si>
    <t>修复路基路面水毁</t>
  </si>
  <si>
    <t>改善了村民生产生活条件，方便群众出行及农副产品外运的便捷，提升了群众的幸福感和获得感</t>
  </si>
  <si>
    <t>2023.12.15</t>
  </si>
  <si>
    <t>东延村</t>
  </si>
  <si>
    <t>黄堆至寨头段(东延村)道路维修工程</t>
  </si>
  <si>
    <t>修复边坡及路基路面水毁</t>
  </si>
  <si>
    <t>寨头村</t>
  </si>
  <si>
    <t>黄堆至寨头(寨头村)道路维修工程</t>
  </si>
  <si>
    <t>晴岚村</t>
  </si>
  <si>
    <t>晴岚村路段道路维修工程</t>
  </si>
  <si>
    <t>前沟村</t>
  </si>
  <si>
    <t>前沟至三湾(前沟村)段道路维修工程</t>
  </si>
  <si>
    <t>南沟村</t>
  </si>
  <si>
    <t>磺厂至南沟(南沟村)段道路灾毁恢复工程</t>
  </si>
  <si>
    <t>修复挡墙水毁</t>
  </si>
  <si>
    <t>元里村</t>
  </si>
  <si>
    <t>元里至苏家沟(元里村)道路改造工程</t>
  </si>
  <si>
    <t>路面、安全设施</t>
  </si>
  <si>
    <t>2023.12.1</t>
  </si>
  <si>
    <t>冯卓村</t>
  </si>
  <si>
    <t>圣人涧镇冯卓村道路硬化项目</t>
  </si>
  <si>
    <t>道路硬化</t>
  </si>
  <si>
    <t>改善了村民生产生活条件，方便群众出行</t>
  </si>
  <si>
    <t>三滩村</t>
  </si>
  <si>
    <t>常乐镇三滩村道路抢修项目</t>
  </si>
  <si>
    <t>2023.12.10</t>
  </si>
  <si>
    <t>涧东村</t>
  </si>
  <si>
    <t>圣人涧村涧东村水毁项目</t>
  </si>
  <si>
    <t>道路修复</t>
  </si>
  <si>
    <t>2023.12.20</t>
  </si>
  <si>
    <t>水利局</t>
  </si>
  <si>
    <t>圣人涧镇上岭村（下岭）
供水保障工程</t>
  </si>
  <si>
    <t>新建300米深水源机井一座</t>
  </si>
  <si>
    <t>解决该村126户，365口人的水源问题</t>
  </si>
  <si>
    <t>后滩村</t>
  </si>
  <si>
    <t>张店镇后滩村（前滩片区）供水保障工程</t>
  </si>
  <si>
    <t>管网改造</t>
  </si>
  <si>
    <t>一是解决前滩村27户113人自来水入户问题，解决下游50户210人主管道老化问题，解决村东供水主管道老化问题，解决6户散户20人自来水入户问题。二是解决岭桥村、西牛村、张店村5户19人自来水入户问题。</t>
  </si>
  <si>
    <t>毛家山</t>
  </si>
  <si>
    <t>圣人涧镇毛家山南洼供水保障工程</t>
  </si>
  <si>
    <t>南洼村20户，78口人饮水安全得到巩固提升</t>
  </si>
  <si>
    <t>圣人涧镇毛家山郭家庄供水保障工程</t>
  </si>
  <si>
    <t>郭家庄村24户，75口人饮水安全得到巩固提升</t>
  </si>
  <si>
    <t>沙口村</t>
  </si>
  <si>
    <t>张村镇沙口村（东坡）供水保障工程</t>
  </si>
  <si>
    <t>沙口村296户，960口人饮水安全得到巩固提升</t>
  </si>
  <si>
    <t>产业发展</t>
  </si>
  <si>
    <t>三门镇</t>
  </si>
  <si>
    <t>产业奖补资金(花椒)</t>
  </si>
  <si>
    <t>为脱贫户、监测户花椒奖补</t>
  </si>
  <si>
    <t>补贴</t>
  </si>
  <si>
    <t>脱贫户、监测户产业发展</t>
  </si>
  <si>
    <t>就业项目</t>
  </si>
  <si>
    <t>人社局</t>
  </si>
  <si>
    <t>全县</t>
  </si>
  <si>
    <t>稳岗补贴、灵活就业补贴</t>
  </si>
  <si>
    <t>脱贫户、监测户稳岗补贴、灵活就业补贴</t>
  </si>
  <si>
    <t>脱贫户、监测户增收</t>
  </si>
  <si>
    <t>乡村振兴局</t>
  </si>
  <si>
    <t>平陆县一次性交通补贴</t>
  </si>
  <si>
    <t>为脱贫户、监测户县外务工补贴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</si>
</sst>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"/>
      <name val="方正小标宋_GBK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selection activeCell="Q10" sqref="Q10"/>
    </sheetView>
  </sheetViews>
  <sheetFormatPr defaultColWidth="9" defaultRowHeight="13.5"/>
  <cols>
    <col min="1" max="1" width="4.75" customWidth="1"/>
    <col min="2" max="2" width="7.875" customWidth="1"/>
    <col min="3" max="3" width="7.75" style="3" customWidth="1"/>
    <col min="4" max="4" width="7.75" customWidth="1"/>
    <col min="5" max="5" width="19.5" customWidth="1"/>
    <col min="6" max="6" width="18.875" customWidth="1"/>
    <col min="7" max="7" width="11" customWidth="1"/>
    <col min="8" max="8" width="12" customWidth="1"/>
    <col min="9" max="10" width="9" customWidth="1"/>
    <col min="11" max="11" width="5.75" customWidth="1"/>
    <col min="12" max="12" width="5.625" customWidth="1"/>
    <col min="13" max="13" width="18.5" customWidth="1"/>
    <col min="14" max="14" width="9.625" customWidth="1"/>
    <col min="15" max="15" width="6.375" customWidth="1"/>
  </cols>
  <sheetData>
    <row r="1" spans="1:15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9" customHeight="1" spans="1:15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6"/>
    </row>
    <row r="3" ht="18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27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1"/>
      <c r="I4" s="11"/>
      <c r="J4" s="11"/>
      <c r="K4" s="11"/>
      <c r="L4" s="9" t="s">
        <v>10</v>
      </c>
      <c r="M4" s="9" t="s">
        <v>11</v>
      </c>
      <c r="N4" s="16" t="s">
        <v>12</v>
      </c>
      <c r="O4" s="9" t="s">
        <v>13</v>
      </c>
    </row>
    <row r="5" ht="29.1" customHeight="1" spans="1:15">
      <c r="A5" s="9"/>
      <c r="B5" s="9"/>
      <c r="C5" s="9"/>
      <c r="D5" s="9"/>
      <c r="E5" s="9"/>
      <c r="F5" s="9"/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9"/>
      <c r="M5" s="9"/>
      <c r="N5" s="16"/>
      <c r="O5" s="9"/>
    </row>
    <row r="6" s="1" customFormat="1" ht="36" customHeight="1" spans="1:15">
      <c r="A6" s="12">
        <v>1</v>
      </c>
      <c r="B6" s="12" t="s">
        <v>19</v>
      </c>
      <c r="C6" s="12" t="s">
        <v>20</v>
      </c>
      <c r="D6" s="12" t="s">
        <v>21</v>
      </c>
      <c r="E6" s="13" t="s">
        <v>22</v>
      </c>
      <c r="F6" s="12" t="s">
        <v>23</v>
      </c>
      <c r="G6" s="12">
        <v>49.4163</v>
      </c>
      <c r="H6" s="12">
        <v>49.4163</v>
      </c>
      <c r="I6" s="12"/>
      <c r="J6" s="12"/>
      <c r="K6" s="12"/>
      <c r="L6" s="12" t="s">
        <v>24</v>
      </c>
      <c r="M6" s="13" t="s">
        <v>25</v>
      </c>
      <c r="N6" s="12" t="s">
        <v>26</v>
      </c>
      <c r="O6" s="17"/>
    </row>
    <row r="7" s="1" customFormat="1" ht="36" customHeight="1" spans="1:15">
      <c r="A7" s="12">
        <v>2</v>
      </c>
      <c r="B7" s="12" t="s">
        <v>19</v>
      </c>
      <c r="C7" s="12" t="s">
        <v>20</v>
      </c>
      <c r="D7" s="12" t="s">
        <v>27</v>
      </c>
      <c r="E7" s="13" t="s">
        <v>28</v>
      </c>
      <c r="F7" s="12" t="s">
        <v>29</v>
      </c>
      <c r="G7" s="12">
        <v>60.699714</v>
      </c>
      <c r="H7" s="12">
        <v>60.699714</v>
      </c>
      <c r="I7" s="12"/>
      <c r="J7" s="12"/>
      <c r="K7" s="12"/>
      <c r="L7" s="12" t="s">
        <v>30</v>
      </c>
      <c r="M7" s="13" t="s">
        <v>31</v>
      </c>
      <c r="N7" s="12" t="s">
        <v>32</v>
      </c>
      <c r="O7" s="17"/>
    </row>
    <row r="8" s="1" customFormat="1" ht="36" customHeight="1" spans="1:15">
      <c r="A8" s="12">
        <v>3</v>
      </c>
      <c r="B8" s="12" t="s">
        <v>19</v>
      </c>
      <c r="C8" s="12" t="s">
        <v>33</v>
      </c>
      <c r="D8" s="12" t="s">
        <v>34</v>
      </c>
      <c r="E8" s="13" t="s">
        <v>35</v>
      </c>
      <c r="F8" s="12" t="s">
        <v>36</v>
      </c>
      <c r="G8" s="12">
        <v>10</v>
      </c>
      <c r="H8" s="12">
        <v>10</v>
      </c>
      <c r="I8" s="12"/>
      <c r="J8" s="12"/>
      <c r="K8" s="12"/>
      <c r="L8" s="12" t="s">
        <v>30</v>
      </c>
      <c r="M8" s="13" t="s">
        <v>31</v>
      </c>
      <c r="N8" s="12" t="s">
        <v>37</v>
      </c>
      <c r="O8" s="17"/>
    </row>
    <row r="9" s="2" customFormat="1" ht="66" customHeight="1" spans="1:15">
      <c r="A9" s="12">
        <v>4</v>
      </c>
      <c r="B9" s="12" t="s">
        <v>19</v>
      </c>
      <c r="C9" s="13" t="s">
        <v>38</v>
      </c>
      <c r="D9" s="13" t="s">
        <v>39</v>
      </c>
      <c r="E9" s="13" t="s">
        <v>40</v>
      </c>
      <c r="F9" s="13" t="s">
        <v>41</v>
      </c>
      <c r="G9" s="13">
        <v>117.5</v>
      </c>
      <c r="H9" s="13">
        <v>117.5</v>
      </c>
      <c r="I9" s="13"/>
      <c r="J9" s="13"/>
      <c r="K9" s="13"/>
      <c r="L9" s="13" t="s">
        <v>30</v>
      </c>
      <c r="M9" s="13" t="s">
        <v>42</v>
      </c>
      <c r="N9" s="18" t="s">
        <v>43</v>
      </c>
      <c r="O9" s="13"/>
    </row>
    <row r="10" s="2" customFormat="1" ht="64" customHeight="1" spans="1:15">
      <c r="A10" s="12">
        <v>5</v>
      </c>
      <c r="B10" s="12" t="s">
        <v>19</v>
      </c>
      <c r="C10" s="13" t="s">
        <v>38</v>
      </c>
      <c r="D10" s="13" t="s">
        <v>44</v>
      </c>
      <c r="E10" s="13" t="s">
        <v>45</v>
      </c>
      <c r="F10" s="13" t="s">
        <v>46</v>
      </c>
      <c r="G10" s="13">
        <v>102.6</v>
      </c>
      <c r="H10" s="13">
        <v>102.6</v>
      </c>
      <c r="I10" s="13"/>
      <c r="J10" s="13"/>
      <c r="K10" s="13"/>
      <c r="L10" s="13" t="s">
        <v>30</v>
      </c>
      <c r="M10" s="13" t="s">
        <v>42</v>
      </c>
      <c r="N10" s="18" t="s">
        <v>43</v>
      </c>
      <c r="O10" s="13"/>
    </row>
    <row r="11" s="2" customFormat="1" ht="66" customHeight="1" spans="1:15">
      <c r="A11" s="12">
        <v>6</v>
      </c>
      <c r="B11" s="12" t="s">
        <v>19</v>
      </c>
      <c r="C11" s="13" t="s">
        <v>38</v>
      </c>
      <c r="D11" s="13" t="s">
        <v>47</v>
      </c>
      <c r="E11" s="13" t="s">
        <v>48</v>
      </c>
      <c r="F11" s="13" t="s">
        <v>41</v>
      </c>
      <c r="G11" s="13">
        <v>41</v>
      </c>
      <c r="H11" s="13">
        <v>41</v>
      </c>
      <c r="I11" s="13"/>
      <c r="J11" s="13"/>
      <c r="K11" s="13"/>
      <c r="L11" s="13" t="s">
        <v>30</v>
      </c>
      <c r="M11" s="13" t="s">
        <v>42</v>
      </c>
      <c r="N11" s="18" t="s">
        <v>43</v>
      </c>
      <c r="O11" s="13"/>
    </row>
    <row r="12" s="2" customFormat="1" ht="65" customHeight="1" spans="1:15">
      <c r="A12" s="12">
        <v>7</v>
      </c>
      <c r="B12" s="12" t="s">
        <v>19</v>
      </c>
      <c r="C12" s="13" t="s">
        <v>38</v>
      </c>
      <c r="D12" s="13" t="s">
        <v>49</v>
      </c>
      <c r="E12" s="13" t="s">
        <v>50</v>
      </c>
      <c r="F12" s="13" t="s">
        <v>41</v>
      </c>
      <c r="G12" s="13">
        <v>41.5</v>
      </c>
      <c r="H12" s="13">
        <v>41.5</v>
      </c>
      <c r="I12" s="13"/>
      <c r="J12" s="13"/>
      <c r="K12" s="13"/>
      <c r="L12" s="13" t="s">
        <v>30</v>
      </c>
      <c r="M12" s="13" t="s">
        <v>42</v>
      </c>
      <c r="N12" s="18" t="s">
        <v>43</v>
      </c>
      <c r="O12" s="13"/>
    </row>
    <row r="13" s="2" customFormat="1" ht="63" customHeight="1" spans="1:15">
      <c r="A13" s="12">
        <v>8</v>
      </c>
      <c r="B13" s="12" t="s">
        <v>19</v>
      </c>
      <c r="C13" s="13" t="s">
        <v>38</v>
      </c>
      <c r="D13" s="13" t="s">
        <v>51</v>
      </c>
      <c r="E13" s="13" t="s">
        <v>52</v>
      </c>
      <c r="F13" s="13" t="s">
        <v>41</v>
      </c>
      <c r="G13" s="13">
        <v>44.4</v>
      </c>
      <c r="H13" s="13">
        <v>44.4</v>
      </c>
      <c r="I13" s="13"/>
      <c r="J13" s="13"/>
      <c r="K13" s="13"/>
      <c r="L13" s="13" t="s">
        <v>30</v>
      </c>
      <c r="M13" s="13" t="s">
        <v>42</v>
      </c>
      <c r="N13" s="18" t="s">
        <v>43</v>
      </c>
      <c r="O13" s="13"/>
    </row>
    <row r="14" s="2" customFormat="1" ht="63" customHeight="1" spans="1:15">
      <c r="A14" s="12">
        <v>9</v>
      </c>
      <c r="B14" s="12" t="s">
        <v>19</v>
      </c>
      <c r="C14" s="13" t="s">
        <v>38</v>
      </c>
      <c r="D14" s="13" t="s">
        <v>53</v>
      </c>
      <c r="E14" s="13" t="s">
        <v>54</v>
      </c>
      <c r="F14" s="13" t="s">
        <v>55</v>
      </c>
      <c r="G14" s="13">
        <v>56.6</v>
      </c>
      <c r="H14" s="13">
        <v>56.6</v>
      </c>
      <c r="I14" s="13"/>
      <c r="J14" s="13"/>
      <c r="K14" s="13"/>
      <c r="L14" s="13" t="s">
        <v>30</v>
      </c>
      <c r="M14" s="13" t="s">
        <v>42</v>
      </c>
      <c r="N14" s="18" t="s">
        <v>43</v>
      </c>
      <c r="O14" s="13"/>
    </row>
    <row r="15" s="2" customFormat="1" ht="62" customHeight="1" spans="1:15">
      <c r="A15" s="12">
        <v>10</v>
      </c>
      <c r="B15" s="12" t="s">
        <v>19</v>
      </c>
      <c r="C15" s="13" t="s">
        <v>38</v>
      </c>
      <c r="D15" s="13" t="s">
        <v>56</v>
      </c>
      <c r="E15" s="13" t="s">
        <v>57</v>
      </c>
      <c r="F15" s="13" t="s">
        <v>58</v>
      </c>
      <c r="G15" s="13">
        <v>291.300308</v>
      </c>
      <c r="H15" s="13">
        <v>288.949086</v>
      </c>
      <c r="I15" s="13"/>
      <c r="J15" s="13">
        <v>2.351222</v>
      </c>
      <c r="K15" s="13"/>
      <c r="L15" s="13" t="s">
        <v>24</v>
      </c>
      <c r="M15" s="13" t="s">
        <v>42</v>
      </c>
      <c r="N15" s="18" t="s">
        <v>59</v>
      </c>
      <c r="O15" s="13"/>
    </row>
    <row r="16" s="2" customFormat="1" ht="36" customHeight="1" spans="1:15">
      <c r="A16" s="12">
        <v>11</v>
      </c>
      <c r="B16" s="12" t="s">
        <v>19</v>
      </c>
      <c r="C16" s="13" t="s">
        <v>38</v>
      </c>
      <c r="D16" s="13" t="s">
        <v>60</v>
      </c>
      <c r="E16" s="13" t="s">
        <v>61</v>
      </c>
      <c r="F16" s="13" t="s">
        <v>62</v>
      </c>
      <c r="G16" s="13">
        <v>24.4</v>
      </c>
      <c r="H16" s="13">
        <v>24.4</v>
      </c>
      <c r="I16" s="13"/>
      <c r="J16" s="13"/>
      <c r="K16" s="13"/>
      <c r="L16" s="13" t="s">
        <v>24</v>
      </c>
      <c r="M16" s="13" t="s">
        <v>63</v>
      </c>
      <c r="N16" s="13" t="s">
        <v>43</v>
      </c>
      <c r="O16" s="13"/>
    </row>
    <row r="17" s="2" customFormat="1" ht="36" customHeight="1" spans="1:15">
      <c r="A17" s="12">
        <v>12</v>
      </c>
      <c r="B17" s="12" t="s">
        <v>19</v>
      </c>
      <c r="C17" s="13" t="s">
        <v>38</v>
      </c>
      <c r="D17" s="13" t="s">
        <v>64</v>
      </c>
      <c r="E17" s="13" t="s">
        <v>65</v>
      </c>
      <c r="F17" s="13" t="s">
        <v>62</v>
      </c>
      <c r="G17" s="13">
        <v>17</v>
      </c>
      <c r="H17" s="13">
        <v>17</v>
      </c>
      <c r="I17" s="13"/>
      <c r="J17" s="13"/>
      <c r="K17" s="13"/>
      <c r="L17" s="13" t="s">
        <v>30</v>
      </c>
      <c r="M17" s="13" t="s">
        <v>63</v>
      </c>
      <c r="N17" s="13" t="s">
        <v>66</v>
      </c>
      <c r="O17" s="13"/>
    </row>
    <row r="18" s="2" customFormat="1" ht="36" customHeight="1" spans="1:15">
      <c r="A18" s="12">
        <v>13</v>
      </c>
      <c r="B18" s="12" t="s">
        <v>19</v>
      </c>
      <c r="C18" s="13" t="s">
        <v>38</v>
      </c>
      <c r="D18" s="13" t="s">
        <v>67</v>
      </c>
      <c r="E18" s="13" t="s">
        <v>68</v>
      </c>
      <c r="F18" s="13" t="s">
        <v>69</v>
      </c>
      <c r="G18" s="13">
        <v>60</v>
      </c>
      <c r="H18" s="13">
        <v>60</v>
      </c>
      <c r="I18" s="13"/>
      <c r="J18" s="13"/>
      <c r="K18" s="13"/>
      <c r="L18" s="13" t="s">
        <v>30</v>
      </c>
      <c r="M18" s="13" t="s">
        <v>63</v>
      </c>
      <c r="N18" s="13" t="s">
        <v>70</v>
      </c>
      <c r="O18" s="13"/>
    </row>
    <row r="19" s="2" customFormat="1" ht="36" customHeight="1" spans="1:15">
      <c r="A19" s="12">
        <v>14</v>
      </c>
      <c r="B19" s="12" t="s">
        <v>19</v>
      </c>
      <c r="C19" s="13" t="s">
        <v>71</v>
      </c>
      <c r="D19" s="13" t="s">
        <v>21</v>
      </c>
      <c r="E19" s="13" t="s">
        <v>72</v>
      </c>
      <c r="F19" s="13" t="s">
        <v>73</v>
      </c>
      <c r="G19" s="13">
        <v>43.8</v>
      </c>
      <c r="H19" s="13">
        <v>43.8</v>
      </c>
      <c r="I19" s="13"/>
      <c r="J19" s="13"/>
      <c r="K19" s="13"/>
      <c r="L19" s="13" t="s">
        <v>24</v>
      </c>
      <c r="M19" s="13" t="s">
        <v>74</v>
      </c>
      <c r="N19" s="13" t="s">
        <v>43</v>
      </c>
      <c r="O19" s="13"/>
    </row>
    <row r="20" s="2" customFormat="1" ht="114" customHeight="1" spans="1:15">
      <c r="A20" s="12">
        <v>15</v>
      </c>
      <c r="B20" s="12" t="s">
        <v>19</v>
      </c>
      <c r="C20" s="13" t="s">
        <v>71</v>
      </c>
      <c r="D20" s="13" t="s">
        <v>75</v>
      </c>
      <c r="E20" s="13" t="s">
        <v>76</v>
      </c>
      <c r="F20" s="13" t="s">
        <v>77</v>
      </c>
      <c r="G20" s="13">
        <v>11.09</v>
      </c>
      <c r="H20" s="13">
        <v>11.09</v>
      </c>
      <c r="I20" s="13"/>
      <c r="J20" s="13"/>
      <c r="K20" s="13"/>
      <c r="L20" s="13" t="s">
        <v>24</v>
      </c>
      <c r="M20" s="13" t="s">
        <v>78</v>
      </c>
      <c r="N20" s="13" t="s">
        <v>43</v>
      </c>
      <c r="O20" s="13"/>
    </row>
    <row r="21" s="2" customFormat="1" ht="34" customHeight="1" spans="1:15">
      <c r="A21" s="12">
        <v>16</v>
      </c>
      <c r="B21" s="12" t="s">
        <v>19</v>
      </c>
      <c r="C21" s="13" t="s">
        <v>71</v>
      </c>
      <c r="D21" s="13" t="s">
        <v>79</v>
      </c>
      <c r="E21" s="13" t="s">
        <v>80</v>
      </c>
      <c r="F21" s="13" t="s">
        <v>77</v>
      </c>
      <c r="G21" s="13">
        <v>13.93</v>
      </c>
      <c r="H21" s="13">
        <v>13.93</v>
      </c>
      <c r="I21" s="13"/>
      <c r="J21" s="13"/>
      <c r="K21" s="13"/>
      <c r="L21" s="13" t="s">
        <v>24</v>
      </c>
      <c r="M21" s="13" t="s">
        <v>81</v>
      </c>
      <c r="N21" s="13" t="s">
        <v>43</v>
      </c>
      <c r="O21" s="13"/>
    </row>
    <row r="22" s="2" customFormat="1" ht="36" customHeight="1" spans="1:15">
      <c r="A22" s="12">
        <v>17</v>
      </c>
      <c r="B22" s="12" t="s">
        <v>19</v>
      </c>
      <c r="C22" s="13" t="s">
        <v>71</v>
      </c>
      <c r="D22" s="13" t="s">
        <v>79</v>
      </c>
      <c r="E22" s="13" t="s">
        <v>82</v>
      </c>
      <c r="F22" s="13" t="s">
        <v>77</v>
      </c>
      <c r="G22" s="13">
        <v>12</v>
      </c>
      <c r="H22" s="13">
        <v>12</v>
      </c>
      <c r="I22" s="13"/>
      <c r="J22" s="13"/>
      <c r="K22" s="13"/>
      <c r="L22" s="13" t="s">
        <v>24</v>
      </c>
      <c r="M22" s="13" t="s">
        <v>83</v>
      </c>
      <c r="N22" s="13" t="s">
        <v>43</v>
      </c>
      <c r="O22" s="13"/>
    </row>
    <row r="23" s="2" customFormat="1" ht="36" customHeight="1" spans="1:15">
      <c r="A23" s="12">
        <v>18</v>
      </c>
      <c r="B23" s="12" t="s">
        <v>19</v>
      </c>
      <c r="C23" s="13" t="s">
        <v>71</v>
      </c>
      <c r="D23" s="13" t="s">
        <v>84</v>
      </c>
      <c r="E23" s="13" t="s">
        <v>85</v>
      </c>
      <c r="F23" s="13" t="s">
        <v>77</v>
      </c>
      <c r="G23" s="13">
        <v>5.1149</v>
      </c>
      <c r="H23" s="13">
        <v>5.1149</v>
      </c>
      <c r="I23" s="13"/>
      <c r="J23" s="13"/>
      <c r="K23" s="13"/>
      <c r="L23" s="13" t="s">
        <v>24</v>
      </c>
      <c r="M23" s="13" t="s">
        <v>86</v>
      </c>
      <c r="N23" s="13" t="s">
        <v>43</v>
      </c>
      <c r="O23" s="13"/>
    </row>
    <row r="24" s="2" customFormat="1" ht="36" customHeight="1" spans="1:15">
      <c r="A24" s="12">
        <v>19</v>
      </c>
      <c r="B24" s="14" t="s">
        <v>87</v>
      </c>
      <c r="C24" s="13" t="s">
        <v>88</v>
      </c>
      <c r="D24" s="13" t="s">
        <v>88</v>
      </c>
      <c r="E24" s="12" t="s">
        <v>89</v>
      </c>
      <c r="F24" s="12" t="s">
        <v>90</v>
      </c>
      <c r="G24" s="13">
        <v>1.70929</v>
      </c>
      <c r="H24" s="13"/>
      <c r="I24" s="13"/>
      <c r="J24" s="13">
        <v>1.70929</v>
      </c>
      <c r="K24" s="13"/>
      <c r="L24" s="12" t="s">
        <v>91</v>
      </c>
      <c r="M24" s="12" t="s">
        <v>92</v>
      </c>
      <c r="N24" s="12" t="s">
        <v>43</v>
      </c>
      <c r="O24" s="13"/>
    </row>
    <row r="25" s="2" customFormat="1" ht="36" customHeight="1" spans="1:15">
      <c r="A25" s="12">
        <v>20</v>
      </c>
      <c r="B25" s="14" t="s">
        <v>93</v>
      </c>
      <c r="C25" s="12" t="s">
        <v>94</v>
      </c>
      <c r="D25" s="12" t="s">
        <v>95</v>
      </c>
      <c r="E25" s="12" t="s">
        <v>96</v>
      </c>
      <c r="F25" s="12" t="s">
        <v>97</v>
      </c>
      <c r="G25" s="12">
        <v>30</v>
      </c>
      <c r="H25" s="12"/>
      <c r="I25" s="12"/>
      <c r="J25" s="12">
        <v>30</v>
      </c>
      <c r="K25" s="12"/>
      <c r="L25" s="12" t="s">
        <v>91</v>
      </c>
      <c r="M25" s="12" t="s">
        <v>98</v>
      </c>
      <c r="N25" s="12">
        <v>2023.12</v>
      </c>
      <c r="O25" s="13"/>
    </row>
    <row r="26" s="2" customFormat="1" ht="36" customHeight="1" spans="1:15">
      <c r="A26" s="12">
        <v>21</v>
      </c>
      <c r="B26" s="14" t="s">
        <v>93</v>
      </c>
      <c r="C26" s="12" t="s">
        <v>99</v>
      </c>
      <c r="D26" s="12" t="s">
        <v>95</v>
      </c>
      <c r="E26" s="12" t="s">
        <v>100</v>
      </c>
      <c r="F26" s="12" t="s">
        <v>101</v>
      </c>
      <c r="G26" s="12">
        <v>8</v>
      </c>
      <c r="H26" s="12">
        <v>4.665663</v>
      </c>
      <c r="I26" s="12">
        <v>0.018092</v>
      </c>
      <c r="J26" s="12">
        <v>3.316245</v>
      </c>
      <c r="K26" s="12"/>
      <c r="L26" s="12" t="s">
        <v>91</v>
      </c>
      <c r="M26" s="12" t="s">
        <v>98</v>
      </c>
      <c r="N26" s="12">
        <v>2023.12</v>
      </c>
      <c r="O26" s="13"/>
    </row>
    <row r="27" s="3" customFormat="1" ht="44" customHeight="1" spans="1:15">
      <c r="A27" s="13" t="s">
        <v>14</v>
      </c>
      <c r="B27" s="12">
        <v>21</v>
      </c>
      <c r="C27" s="15"/>
      <c r="D27" s="15"/>
      <c r="E27" s="15"/>
      <c r="F27" s="15"/>
      <c r="G27" s="12">
        <f>SUM(G6:G26)</f>
        <v>1042.060512</v>
      </c>
      <c r="H27" s="12">
        <f>SUM(H6:H26)</f>
        <v>1004.665663</v>
      </c>
      <c r="I27" s="12">
        <f>SUM(I6:I26)</f>
        <v>0.018092</v>
      </c>
      <c r="J27" s="12">
        <f>SUM(J6:J26)</f>
        <v>37.376757</v>
      </c>
      <c r="K27" s="13"/>
      <c r="L27" s="13"/>
      <c r="M27" s="15"/>
      <c r="N27" s="15"/>
      <c r="O27" s="15"/>
    </row>
  </sheetData>
  <mergeCells count="14">
    <mergeCell ref="A1:O1"/>
    <mergeCell ref="A2:O2"/>
    <mergeCell ref="A3:O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</mergeCells>
  <pageMargins left="0.357638888888889" right="0.160416666666667" top="0.605555555555556" bottom="0.409027777777778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