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55"/>
  </bookViews>
  <sheets>
    <sheet name="Sheet1" sheetId="1" r:id="rId1"/>
  </sheets>
  <definedNames>
    <definedName name="_xlnm._FilterDatabase" localSheetId="0" hidden="1">Sheet1!$A$2:$P$387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<sst xmlns="http://schemas.openxmlformats.org/spreadsheetml/2006/main" count="496" uniqueCount="317">
  <si>
    <t>附件：</t>
  </si>
  <si>
    <t>平陆县2022年乡村振兴项目库</t>
  </si>
  <si>
    <t xml:space="preserve">                                                                                                         单位：万元</t>
  </si>
  <si>
    <t xml:space="preserve">序号 </t>
  </si>
  <si>
    <t>项目类型</t>
  </si>
  <si>
    <t>项目责任单位</t>
  </si>
  <si>
    <t>项目实施地点</t>
  </si>
  <si>
    <t>项目名称</t>
  </si>
  <si>
    <t>项目建设内容</t>
  </si>
  <si>
    <t>统筹整合资金计划投资情况</t>
  </si>
  <si>
    <t>资金计划</t>
  </si>
  <si>
    <t>性质</t>
  </si>
  <si>
    <t>项目预期效益</t>
  </si>
  <si>
    <t>项目预计完
成时间</t>
  </si>
  <si>
    <t>备注</t>
  </si>
  <si>
    <t>合计</t>
  </si>
  <si>
    <t>中央</t>
  </si>
  <si>
    <t>省</t>
  </si>
  <si>
    <t>市</t>
  </si>
  <si>
    <t>其它</t>
  </si>
  <si>
    <t>一、</t>
  </si>
  <si>
    <t>特色产业发展工程</t>
  </si>
  <si>
    <t>(一)</t>
  </si>
  <si>
    <t>生产发展项目</t>
  </si>
  <si>
    <t>张村镇</t>
  </si>
  <si>
    <t>张村镇窑头村</t>
  </si>
  <si>
    <t>张村镇窑头村日光温室大棚建设项目</t>
  </si>
  <si>
    <t>新建15个钢结构大棚，大棚一侧为生产用房，新做15cm厚水泥混凝土路面，室外新做De300雨水管道、de110给水管道，新建雨水井和水表井等。</t>
  </si>
  <si>
    <t>新建</t>
  </si>
  <si>
    <t>经济效益：1、蔬菜、水果成熟可提前或延后，增加采摘期，提早上市，增加水果淡季的市场供应。2、增加上市水果、蔬菜的花色品种。使水果、蔬菜早熟丰产。3、发展壮大集体经济。</t>
  </si>
  <si>
    <t>乡村振兴局</t>
  </si>
  <si>
    <t>部官镇部官村</t>
  </si>
  <si>
    <t>部官集镇果桃储藏中心建设项目</t>
  </si>
  <si>
    <t>建设储藏中心840平方米，彩钢棚504平方米及配套设施</t>
  </si>
  <si>
    <t>促进了特色农业产业发展，带动周边群众发展设施农业</t>
  </si>
  <si>
    <t>三门镇</t>
  </si>
  <si>
    <t>东中村</t>
  </si>
  <si>
    <t>面粉深加工及手工馍加工项目</t>
  </si>
  <si>
    <t>1、建设砖混结构钢架屋顶储粮库600㎡；2、砖混结构钢架屋顶加工车间300㎡；3、200㎡车间封闭；4、砖混结构钢架屋顶手工馍加工车间,200㎡；5、砖混结构钢架屋顶化验室、办公室、产品展览室和互联网销售室100㎡；6、砖混结构钢架屋顶卫生间10㎡；7、化验室配套设施一套；8、600㎡房屋吊顶；9、购买面粉机组1套；10、30t地磅1个。</t>
  </si>
  <si>
    <t>每年可加工约500万斤的小麦，可产生约100万元的经济效益。</t>
  </si>
  <si>
    <t>工科局</t>
  </si>
  <si>
    <t>平陆县</t>
  </si>
  <si>
    <t>乡村振兴产业发展资金项目</t>
  </si>
  <si>
    <t>扶持新型经营主体发展主导产业发展</t>
  </si>
  <si>
    <t>可有效增加群众收入</t>
  </si>
  <si>
    <t>农业农村局</t>
  </si>
  <si>
    <t>各有关乡镇</t>
  </si>
  <si>
    <t>密集型烤房建设项目</t>
  </si>
  <si>
    <t>新建密集型烤房53座及配套</t>
  </si>
  <si>
    <t>每年可烤制1000余亩优质烟叶，增加群众收入400余万元</t>
  </si>
  <si>
    <t>畜牧发展中心</t>
  </si>
  <si>
    <t>平陆虞都养殖农民专业合作社（部官镇下牛村）</t>
  </si>
  <si>
    <t>平陆县虞都商品肉羊繁育场扩建项目</t>
  </si>
  <si>
    <r>
      <rPr>
        <sz val="11"/>
        <rFont val="宋体"/>
        <charset val="134"/>
      </rPr>
      <t>购置设备羊舍通风器35个、电风扇15个、监控设备1套。扩建工程：干草棚193.5㎡、饲料加工间90㎡、青贮池547.2m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、青贮池遮盖棚264㎡、地面平整碾压4200㎡等</t>
    </r>
  </si>
  <si>
    <t>项目单位年新增销售收入687.75万元，实现新增利润106.35万元</t>
  </si>
  <si>
    <t>平陆县张店镇古城村股份经济合作联社（张店镇古城村）</t>
  </si>
  <si>
    <t>运城市平陆县古城村股份经济合作联社沿黄规模养殖场建设项目</t>
  </si>
  <si>
    <t>硬化地面886.92㎡、不锈钢大门2个、新建羊舍886.92㎡、青贮池500m3、蓄水池100m3、15吨地磅一个、供电设施配套等</t>
  </si>
  <si>
    <t>增加集体经济2万元，年新增经济利润6万元</t>
  </si>
  <si>
    <t>平陆县顺兴养殖专业合作社（部官镇下牛村）</t>
  </si>
  <si>
    <t>平陆县顺兴养殖专业合作社改扩建项目</t>
  </si>
  <si>
    <r>
      <rPr>
        <sz val="11"/>
        <rFont val="宋体"/>
        <charset val="134"/>
      </rPr>
      <t>购置饲草收割机一台，120吨地磅一个，扩建青贮池1512m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、扩建青贮池遮盖棚396㎡，扩建场地购买528㎡（购买宅基地），扩建场地平整碾压252㎡，硬化道路230㎡等</t>
    </r>
  </si>
  <si>
    <t>项目单位年新增销售收入491.25万元，实现新增利润77.78万元</t>
  </si>
  <si>
    <t>平陆县丰兴牧业有限公司（张店镇西牛村）</t>
  </si>
  <si>
    <t>平陆县丰兴牧业有限公司2021年新建肉羊养殖项目</t>
  </si>
  <si>
    <r>
      <rPr>
        <sz val="11"/>
        <rFont val="宋体"/>
        <charset val="134"/>
      </rPr>
      <t>购置设备：饲料机一台、消毒泵1台、饲草粉碎机1台、清粪铲车1台。建设工程：羊舍1600㎡、干草库450㎡、蓄水池1890m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、青贮池800m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、隔离舍40㎡等</t>
    </r>
  </si>
  <si>
    <t>项目单位年新增销售收入879.75万元，实现新增利润135.69万元</t>
  </si>
  <si>
    <t>平陆县寨头养殖合作社（圣人涧镇寨头村）</t>
  </si>
  <si>
    <t>平陆县寨头商品肉牛肥育场扩建项目</t>
  </si>
  <si>
    <t>购置饲料搅拌机1台，地磅一台，扩建堆肥棚456㎡、扩建青贮池2736m3、扩建青贮池遮阳棚456㎡、扩建场区硬化1250㎡，改建牛舍523.75㎡、改建后备牛舍1125㎡、改建饲料库127.5㎡</t>
  </si>
  <si>
    <t>项目单位年新增销售收入186.48万元，实现新增利润36.06万元</t>
  </si>
  <si>
    <t>平陆县绿康养殖有限公司（圣人涧镇庙洼村）</t>
  </si>
  <si>
    <t>平陆县绿康商品肉牛肥育场扩建项目</t>
  </si>
  <si>
    <r>
      <rPr>
        <sz val="11"/>
        <rFont val="宋体"/>
        <charset val="134"/>
      </rPr>
      <t>购置设备20型铲车1台、出粪三轮车1台、饲料粉碎机1台、草料搅拌机1台、消毒三轮车1辆。建设工程：扩建牛舍3129.6㎡、草料棚及草料搅拌间1003.75㎡、 蓄水池450m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、污水池1440m</t>
    </r>
    <r>
      <rPr>
        <vertAlign val="superscript"/>
        <sz val="11"/>
        <rFont val="宋体"/>
        <charset val="134"/>
      </rPr>
      <t>3</t>
    </r>
  </si>
  <si>
    <t>项目单位年新增销售收入926.25万元，实现新增利润134.27万元</t>
  </si>
  <si>
    <t>平陆县栩辉养殖专业合作社（圣人涧镇西韩窑村）</t>
  </si>
  <si>
    <t>平陆县栩辉商品肉羊繁育场扩建项目</t>
  </si>
  <si>
    <r>
      <rPr>
        <sz val="11"/>
        <rFont val="宋体"/>
        <charset val="134"/>
      </rPr>
      <t>草料搅拌机1台、上草料车1台、消毒车1台和饲料运输车1台，扩建工程：扩建羊舍1850㎡、拆除危旧羊舍860㎡、草料库450㎡、草料搅拌间525㎡、场区内硬化1200㎡、青贮池800m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等</t>
    </r>
  </si>
  <si>
    <t>项目单位年新增销售收入669.45万元，实现新增利润105.77万元</t>
  </si>
  <si>
    <t>果业发展中心</t>
  </si>
  <si>
    <t>果业产业发展专项资金</t>
  </si>
  <si>
    <t>一是有机肥、苗木接穗的购置；二是现代果业示范园区建设、标准化示范园建设；三是开展技术培训、乡土人才技术指导补助、培训资料印刷、组织果农外出参观学习；四是果品销售推介宣传；五果品质量安全矿物源农药补助等。</t>
  </si>
  <si>
    <t>小计</t>
  </si>
  <si>
    <t>（二）</t>
  </si>
  <si>
    <t>加工流通项目</t>
  </si>
  <si>
    <t>平陆县辣万家蔬菜种植专业合作社</t>
  </si>
  <si>
    <t>仓贮物流冷链建设项目</t>
  </si>
  <si>
    <t>新建机械冷藏库（高温库）5028.84立方米。</t>
  </si>
  <si>
    <t>项目单位年新增销售收入40万元，实现新增利润15万元</t>
  </si>
  <si>
    <t>平陆县润群种植
专业合作社</t>
  </si>
  <si>
    <t>新建机械冷藏库（高温库）6000立方米。</t>
  </si>
  <si>
    <t>项目单位年新增销售收入45万元，实现新增利润10万元</t>
  </si>
  <si>
    <t>平陆县鲁仁果业
专业合作社</t>
  </si>
  <si>
    <t>项目单位年新增销售收入43万元，实现新增利润12万元</t>
  </si>
  <si>
    <t>平陆县凤祥红不软桃种植专业合作社</t>
  </si>
  <si>
    <t>新建机械冷藏库（高温库）2857立方米。</t>
  </si>
  <si>
    <t>项目单位年新增销售收入11万元，实现新增利润2万元</t>
  </si>
  <si>
    <t>圣人涧镇</t>
  </si>
  <si>
    <t>圣人涧镇西韩窑村第九居民组</t>
  </si>
  <si>
    <t>平陆县爻里清真屠宰场</t>
  </si>
  <si>
    <t>建设430平方米厂房，购置生产设备、冷库建设及附属配套设施。</t>
  </si>
  <si>
    <t>可解决劳动力20余人，切实增加群众收入。</t>
  </si>
  <si>
    <t>部官集镇果桃储藏中心配套设施建设项目</t>
  </si>
  <si>
    <t>新建桃果分拣中心(52m*11.4m)一座；大院地面硬化982㎡；630KVA变压器及配套。</t>
  </si>
  <si>
    <t>（三）</t>
  </si>
  <si>
    <t>配套设施项目</t>
  </si>
  <si>
    <t>张店镇</t>
  </si>
  <si>
    <t>平陆县现代农业产业园项目</t>
  </si>
  <si>
    <t>拟建"三纵三横"6条道路及管网等配套工程</t>
  </si>
  <si>
    <t>项目的建设，将升级产城融合发展，促进张店镇镇区高质量发展</t>
  </si>
  <si>
    <t>常乐镇下卓村、上卓村、王村、斜坡村、顺头村</t>
  </si>
  <si>
    <t>2020年高标准农田建设项目</t>
  </si>
  <si>
    <t>进行土地平整工程、土壤改良工程、灌溉与排水工程新、田间道路工程、农田防护与生态环境保持工程、农田输配电工程等</t>
  </si>
  <si>
    <t>项目完成后，年灌溉、农业等措施效益为376.5万元，年节水21.63万m3；年增产粮食241.19万kg，水果1644.31万kg。</t>
  </si>
  <si>
    <t>三门镇三门村的三门组、禹庙组和曹川镇上坪村、崖头村、任岭村。</t>
  </si>
  <si>
    <t>2021年高标准农田建设项目</t>
  </si>
  <si>
    <t>实施土壤改良工程，增施商品有机肥14245.89亩；灌溉与排水工程，修建500m³蓄水池12座；埋设Pe110管道60284m；
田间道路工程及科技推广</t>
  </si>
  <si>
    <t>项目实施后，通过优化种植、科学管理、完善设施等措施，可建成高标准农田14245.89亩，高效节水4229亩，增产粮食266.52万kg，新增种植业总产值549.72万元。</t>
  </si>
  <si>
    <t>三门镇徐滹沱村、望原村</t>
  </si>
  <si>
    <t>2020年望原提水工程</t>
  </si>
  <si>
    <t>改造徐滹沱一级潜水泵站,新建徐滹沱二级泵站,装机2台、730kw等，新建徐滹沱三级泵站,新建三级站重力流引水管道1条,长2788m等</t>
  </si>
  <si>
    <t>项目区本项目的实施,将极大地改善农业生产条件,提高土地的产出率。年效益573.85万元</t>
  </si>
  <si>
    <t>曹川镇太寨村、曹家村，三门镇郭原村</t>
  </si>
  <si>
    <t>2022年高标准农田建设项目</t>
  </si>
  <si>
    <t>田块平整，新建道路和核心示范区的智慧系统</t>
  </si>
  <si>
    <t>将有效改善群众生产条件，提高耕地地力，增加群众收入</t>
  </si>
  <si>
    <t>张店镇风口村</t>
  </si>
  <si>
    <t>蕃茄基地配套灌溉管网项目</t>
  </si>
  <si>
    <t>进行基地管网铺设</t>
  </si>
  <si>
    <t>改善生产条件，增加群众收入</t>
  </si>
  <si>
    <t>洪池镇西郑村</t>
  </si>
  <si>
    <t>养殖场用水建设工程</t>
  </si>
  <si>
    <t>新建800方蓄水池，铺设2500米管道等</t>
  </si>
  <si>
    <t>彻底解决猪场用水问题，直接经济效益达260余万元，带动当地经济发展，为农民增收打下坚实基础</t>
  </si>
  <si>
    <t>（四）</t>
  </si>
  <si>
    <t>产业服务支撑项目</t>
  </si>
  <si>
    <t>张店镇风口中农乐农业公司</t>
  </si>
  <si>
    <t>智慧农业建设项目</t>
  </si>
  <si>
    <t>进行平陆县现代农业智慧服务平台开发，系统的设计、开发、建设、培训及相关其他服务工作。</t>
  </si>
  <si>
    <t>1.经济效益：缩短时间成本；2.生态效益：增强生态环境保护；3.社会效益：满足社会生产基本需求。</t>
  </si>
  <si>
    <t>全县</t>
  </si>
  <si>
    <t>乡村振兴致富带头人培训</t>
  </si>
  <si>
    <t>省级100人每人3500元，县级400人每人2000元</t>
  </si>
  <si>
    <t>新型经营主体带动贫困人口增收</t>
  </si>
  <si>
    <t>光伏管护员培训</t>
  </si>
  <si>
    <t>182名每人每天150元，共四天</t>
  </si>
  <si>
    <t>确保人人持证</t>
  </si>
  <si>
    <t>（五）</t>
  </si>
  <si>
    <t>金融保险配套项目</t>
  </si>
  <si>
    <t>各乡镇</t>
  </si>
  <si>
    <t>贷款贴息</t>
  </si>
  <si>
    <t>农户贷款贴息</t>
  </si>
  <si>
    <t>增加脱贫户收入</t>
  </si>
  <si>
    <t>二、</t>
  </si>
  <si>
    <t>就业项目</t>
  </si>
  <si>
    <t>脱贫劳动力务工交通费补贴</t>
  </si>
  <si>
    <t>脱贫劳动力外出务工交通费补贴</t>
  </si>
  <si>
    <t>减少脱贫户支出</t>
  </si>
  <si>
    <t>三、</t>
  </si>
  <si>
    <t>乡村建设行动工程</t>
  </si>
  <si>
    <t>（一）</t>
  </si>
  <si>
    <t>农村基础设施建设</t>
  </si>
  <si>
    <t>三门镇尖坪村</t>
  </si>
  <si>
    <t>粮宿至杨洼主干道路建设</t>
  </si>
  <si>
    <t>全长1900m，其中250米，6m宽，18cm；650m，4.5m宽，14cm厚</t>
  </si>
  <si>
    <t>方便群众出行</t>
  </si>
  <si>
    <t>张村镇张峪村</t>
  </si>
  <si>
    <t>村容村貌工程</t>
  </si>
  <si>
    <r>
      <rPr>
        <sz val="11"/>
        <rFont val="宋体"/>
        <charset val="134"/>
      </rPr>
      <t>街道巷道全程3公里，按每</t>
    </r>
    <r>
      <rPr>
        <sz val="11"/>
        <rFont val="宋体"/>
        <charset val="134"/>
      </rPr>
      <t>30</t>
    </r>
    <r>
      <rPr>
        <sz val="11"/>
        <rFont val="宋体"/>
        <charset val="134"/>
      </rPr>
      <t>米安装一个路灯计算，共需100个</t>
    </r>
  </si>
  <si>
    <t>消除交通安全隐患，确保行人行车安全，助力乡村振兴发展</t>
  </si>
  <si>
    <t>张店镇侯王村</t>
  </si>
  <si>
    <t>道路硬化项目</t>
  </si>
  <si>
    <r>
      <rPr>
        <sz val="11"/>
        <rFont val="宋体"/>
        <charset val="134"/>
      </rPr>
      <t>新建道路长度3800米，硬化水泥路面宽</t>
    </r>
    <r>
      <rPr>
        <sz val="11"/>
        <color theme="1"/>
        <rFont val="宋体"/>
        <charset val="134"/>
      </rPr>
      <t>5米，18厘米厚；路基补强、整形、调平、压实</t>
    </r>
  </si>
  <si>
    <t>圣人涧镇毛家山村</t>
  </si>
  <si>
    <t>灾后修复项目</t>
  </si>
  <si>
    <t>知青大院房屋加固；面粉加工厂围墙修复</t>
  </si>
  <si>
    <t>改建</t>
  </si>
  <si>
    <t>消除安全隐患，确保行人安全</t>
  </si>
  <si>
    <t>交通运输局</t>
  </si>
  <si>
    <t>关家窝至涧北村段道路建设工程</t>
  </si>
  <si>
    <t>路基土方，涵洞工程、桥梁工程</t>
  </si>
  <si>
    <t>改善现有路段行车条件，加强生命安全防护</t>
  </si>
  <si>
    <t>水利局</t>
  </si>
  <si>
    <t>西牛、王寺沟、马庄</t>
  </si>
  <si>
    <t>淤地坝项目</t>
  </si>
  <si>
    <t>西牛、王寺沟、马庄3座淤地坝除险加固</t>
  </si>
  <si>
    <t>改扩建</t>
  </si>
  <si>
    <t>确保淤地坝安全运用及下游群众生命产财安全</t>
  </si>
  <si>
    <t>部官镇计都村</t>
  </si>
  <si>
    <t>计都村供水保障工程</t>
  </si>
  <si>
    <t>新建水池，管网改造等</t>
  </si>
  <si>
    <t>解决1416人饮水安全巩固提升问题</t>
  </si>
  <si>
    <t>圣人涧镇盘南</t>
  </si>
  <si>
    <t>盘南村供水保障工程</t>
  </si>
  <si>
    <t>新建300m³蓄水池1座，新建水源井一眼，村及管网改造等</t>
  </si>
  <si>
    <t>解决525人饮水安全巩固提升问题</t>
  </si>
  <si>
    <t>洪池镇西张村</t>
  </si>
  <si>
    <t>西张村供水保障工程</t>
  </si>
  <si>
    <t>更换水泵一台，2.5寸铁管300米，铺设3寸地埋管1520米，启动器一台，偏道自然庄需要2寸铁管1600米等</t>
  </si>
  <si>
    <t>解决1000人饮水安全巩固提升问题</t>
  </si>
  <si>
    <t>张村镇东坡村</t>
  </si>
  <si>
    <t>饮水保障项目</t>
  </si>
  <si>
    <t>铺设6分塑料管9000米，计量设施60套及配套设施</t>
  </si>
  <si>
    <t>解决饮水安全巩固提升问题</t>
  </si>
  <si>
    <t>圣人涧镇八政村</t>
  </si>
  <si>
    <t>铺设塑料管2900米及配套设施</t>
  </si>
  <si>
    <t>产业基地田间道路硬化5000平方米及配套提档升级等</t>
  </si>
  <si>
    <t>解决农产品外运问题，增加群众收入</t>
  </si>
  <si>
    <t>三门镇望原村</t>
  </si>
  <si>
    <t>主干道路修复项目</t>
  </si>
  <si>
    <t>1、重建望原村西沟段通村道路长970米，宽5米，厚18厘米，共计4850平方米。路一旁修排水渠，排水渠宽50厘米。每平方米130元（含三七灰土、排水渠），大约需要资金63万元。
2、修复南庄段田间路，长750米，宽3.5米，厚16厘米，共计2625平方米。每平方米105元（含三七灰土），大约需要资金27.6万元。</t>
  </si>
  <si>
    <t>解决群众出行难问题</t>
  </si>
  <si>
    <t>常乐镇</t>
  </si>
  <si>
    <t>常乐灌区建设项目</t>
  </si>
  <si>
    <t>改造一级站，新建1台泵车及轨道及附属设施；新建四级站，安装5台机组及附属设施，总装机容量1655kW。</t>
  </si>
  <si>
    <t>工程实施后，可改善灌溉面积3.134万亩，新增灌溉面积2.11万亩，年节约水量62.68万m3</t>
  </si>
  <si>
    <t>常乐镇南留村</t>
  </si>
  <si>
    <t>南留人畜饮水管道改造</t>
  </si>
  <si>
    <t>村级管网改造</t>
  </si>
  <si>
    <t>解决1350人饮水安全巩固提升问题</t>
  </si>
  <si>
    <t>杜马乡</t>
  </si>
  <si>
    <t>龙上线</t>
  </si>
  <si>
    <t>龙上线道路升级改造损毁供水设施修复</t>
  </si>
  <si>
    <t>新建100m³蓄水池一座，修复供水主管道155745米，，修复供水进户主管道45000米，及其他附件。</t>
  </si>
  <si>
    <t>解决中原片区4个村2555户居民的安全饮水问题，增加人民群众幸福感</t>
  </si>
  <si>
    <t>西延村</t>
  </si>
  <si>
    <t>人畜饮水升级改造项目</t>
  </si>
  <si>
    <t>解决970人饮水安全巩固提升问题</t>
  </si>
  <si>
    <t>张店镇横涧村</t>
  </si>
  <si>
    <t>二组巷道硬化
项目</t>
  </si>
  <si>
    <t>长1179米，14cm厚C25混凝土面层6165平方</t>
  </si>
  <si>
    <t>改善了群众生产、生活出行条件</t>
  </si>
  <si>
    <t>交通局</t>
  </si>
  <si>
    <t>张店镇古城村</t>
  </si>
  <si>
    <t>长6公里，主要包括5.5米宽路基，4.5米宽路面，排水工程，安保工程等附属工程。</t>
  </si>
  <si>
    <t>常乐镇中张村</t>
  </si>
  <si>
    <t>长3公里，主要包括5.5米宽路基，4.5米宽路面，排水工程，安保工程等附属工程。</t>
  </si>
  <si>
    <t>洪池镇南王村</t>
  </si>
  <si>
    <t>饮水机井维修</t>
  </si>
  <si>
    <t>饮水机井塌方，需要维修。</t>
  </si>
  <si>
    <t>维修</t>
  </si>
  <si>
    <t>解决1143人饮水困难问题</t>
  </si>
  <si>
    <t>三湾村</t>
  </si>
  <si>
    <t>人畜饮水项目</t>
  </si>
  <si>
    <t>新建400m³蓄水池一座，铺设2寸管300米，0.8分管500米，4寸管150米，安装水表65块</t>
  </si>
  <si>
    <t>解决人畜饮水问题</t>
  </si>
  <si>
    <t>人居环境整治工程</t>
  </si>
  <si>
    <t>横涧村</t>
  </si>
  <si>
    <t>美丽乡村建设项目</t>
  </si>
  <si>
    <t>绿化提升面积：2025㎡ ，墙面粉白面积：823㎡  党建文化宣传彩绘：1140㎡，入村道路铺设沥青：725㎡，增加车位14个面积：480㎡广场及道路铺装面积：540㎡，建筑外立面整治：140㎡，建筑屋面整治：70㎡，景观矮墙:32m,户外照明及景观给水：2987㎡</t>
  </si>
  <si>
    <t>该项目实施后将使村容村貌再上一个新台阶，对美丽乡村建设和提升群众内生动力提供有力保障，提高了横涧村美化亮化程度，有助于横涧村发展观光旅游业、农业，增加群众收入，提升群众的幸福感、获得感和满意度</t>
  </si>
  <si>
    <t>窑头村</t>
  </si>
  <si>
    <t>窑头绿化、美化项目</t>
  </si>
  <si>
    <t>绿化苗木栽植2576.91㎡；园路铺设、景观石摆设；六角亭1座；砖砌挡墙51.76m；砌石挡墙79.1m；花坛坐凳7个；健身器材7套；羽毛球场81.74㎡；室外土建以及路灯41套；高杆灯2套；景观灯7套；景观照明灯7套；景观道路灯17套等。</t>
  </si>
  <si>
    <t>实现村内整治卫生；改善村民生产生活条件。</t>
  </si>
  <si>
    <t>八政村</t>
  </si>
  <si>
    <t>村容村貌提升工程</t>
  </si>
  <si>
    <t>村内绿化美化等建设</t>
  </si>
  <si>
    <t>改善群众生产生活环境</t>
  </si>
  <si>
    <t>林业局</t>
  </si>
  <si>
    <t>村庄绿化</t>
  </si>
  <si>
    <r>
      <rPr>
        <b/>
        <sz val="11"/>
        <color theme="1"/>
        <rFont val="宋体"/>
        <charset val="134"/>
      </rPr>
      <t>张店镇</t>
    </r>
    <r>
      <rPr>
        <sz val="11"/>
        <color theme="1"/>
        <rFont val="宋体"/>
        <charset val="134"/>
      </rPr>
      <t>:軨桥村、侯王村、安沟村进行道路绿化和小游园绿化；</t>
    </r>
    <r>
      <rPr>
        <b/>
        <sz val="11"/>
        <color theme="1"/>
        <rFont val="宋体"/>
        <charset val="134"/>
      </rPr>
      <t>圣人涧镇</t>
    </r>
    <r>
      <rPr>
        <sz val="11"/>
        <color theme="1"/>
        <rFont val="宋体"/>
        <charset val="134"/>
      </rPr>
      <t>：西延村沿路两侧绿化、茅津村小区内预留绿化用地绿化；</t>
    </r>
    <r>
      <rPr>
        <b/>
        <sz val="11"/>
        <color theme="1"/>
        <rFont val="宋体"/>
        <charset val="134"/>
      </rPr>
      <t>曹川镇</t>
    </r>
    <r>
      <rPr>
        <sz val="11"/>
        <color theme="1"/>
        <rFont val="宋体"/>
        <charset val="134"/>
      </rPr>
      <t>：任岭村党群服务中心周边绿化、上坪村进村路绿化、下坪村游园提档升级；</t>
    </r>
    <r>
      <rPr>
        <b/>
        <sz val="11"/>
        <color theme="1"/>
        <rFont val="宋体"/>
        <charset val="134"/>
      </rPr>
      <t>三门镇</t>
    </r>
    <r>
      <rPr>
        <sz val="11"/>
        <color theme="1"/>
        <rFont val="宋体"/>
        <charset val="134"/>
      </rPr>
      <t>：将窝村小游园绿化、淹底村800余米通道绿化、三门村230米道路绿化、望原村道路两侧绿化；</t>
    </r>
    <r>
      <rPr>
        <b/>
        <sz val="11"/>
        <color theme="1"/>
        <rFont val="宋体"/>
        <charset val="134"/>
      </rPr>
      <t>杜马乡</t>
    </r>
    <r>
      <rPr>
        <sz val="11"/>
        <color theme="1"/>
        <rFont val="宋体"/>
        <charset val="134"/>
      </rPr>
      <t>：上村路边高低处绿化、贤良村小游园绿化；</t>
    </r>
    <r>
      <rPr>
        <b/>
        <sz val="11"/>
        <color theme="1"/>
        <rFont val="宋体"/>
        <charset val="134"/>
      </rPr>
      <t>常乐镇</t>
    </r>
    <r>
      <rPr>
        <sz val="11"/>
        <color theme="1"/>
        <rFont val="宋体"/>
        <charset val="134"/>
      </rPr>
      <t>：平高村、上焦村、葛赵村、顺头村、北留史村通道绿化；</t>
    </r>
    <r>
      <rPr>
        <b/>
        <sz val="11"/>
        <color theme="1"/>
        <rFont val="宋体"/>
        <charset val="134"/>
      </rPr>
      <t>洪池镇</t>
    </r>
    <r>
      <rPr>
        <sz val="11"/>
        <color theme="1"/>
        <rFont val="宋体"/>
        <charset val="134"/>
      </rPr>
      <t>：北马~南王补植补栽苗木、上洪村小游园绿化；</t>
    </r>
    <r>
      <rPr>
        <b/>
        <sz val="11"/>
        <color theme="1"/>
        <rFont val="宋体"/>
        <charset val="134"/>
      </rPr>
      <t>张村镇</t>
    </r>
    <r>
      <rPr>
        <sz val="11"/>
        <color theme="1"/>
        <rFont val="宋体"/>
        <charset val="134"/>
      </rPr>
      <t>：张裕村1470m长道路两侧、关家窝进村路绿化、三湾村绿化提档升级；</t>
    </r>
    <r>
      <rPr>
        <b/>
        <sz val="11"/>
        <color theme="1"/>
        <rFont val="宋体"/>
        <charset val="134"/>
      </rPr>
      <t>部官镇</t>
    </r>
    <r>
      <rPr>
        <sz val="11"/>
        <color theme="1"/>
        <rFont val="宋体"/>
        <charset val="134"/>
      </rPr>
      <t>：部官村西路及政府花园提档升级绿化、柴庄村小游园绿化、西太村进村主干道绿化。共计9个乡镇27个行政村。</t>
    </r>
  </si>
  <si>
    <t>工程完成后，丰富居民文化教育及娱乐活动，方便人们学习文化科技知识和健身娱乐。同时也促进了村容村貌改变，加快了村级基础设施发展步伐，将有助于人民区社会经济的可持续发展，对构建和谐、稳定、富裕的人民区将起到巨大作用。</t>
  </si>
  <si>
    <t>建设美丽乡村，改善群众生产生活环境等</t>
  </si>
  <si>
    <t>可有效增加群众收入，提升群众生活质量</t>
  </si>
  <si>
    <t>四、</t>
  </si>
  <si>
    <t>巩固三保障成果</t>
  </si>
  <si>
    <t>2021-2022雨露计划补助</t>
  </si>
  <si>
    <t>补助学生1000人，补助标准每人3000元</t>
  </si>
  <si>
    <t>减少脱贫户教育支出</t>
  </si>
  <si>
    <t>意外伤害险</t>
  </si>
  <si>
    <t>预计为34700人（脱贫户、监测户）购买意外伤害保险</t>
  </si>
  <si>
    <t>购买意外伤害保险</t>
  </si>
  <si>
    <t>房屋财产保险</t>
  </si>
  <si>
    <t>预计为12100户（脱贫户、监测户）购买房屋财产保险</t>
  </si>
  <si>
    <t>购买农房财产保险</t>
  </si>
  <si>
    <t>森林管护补助资金</t>
  </si>
  <si>
    <t>生态护林员167人，脱贫户管护员180人，未成林管护员28人劳务费</t>
  </si>
  <si>
    <t>增加就业岗位，提升群众收入</t>
  </si>
  <si>
    <t>特色农业保险保费补贴</t>
  </si>
  <si>
    <t>苹果、梨、桃、花椒四个果品险种特色农业保险</t>
  </si>
  <si>
    <t>提升果品质量</t>
  </si>
  <si>
    <t>五、</t>
  </si>
  <si>
    <t>易地搬迁后扶</t>
  </si>
  <si>
    <t>曹川镇</t>
  </si>
  <si>
    <t>崖头集中安置点</t>
  </si>
  <si>
    <t>灾后基础设施重建项目</t>
  </si>
  <si>
    <t>1、硬化6户搬迁户房前屋后2896平方米，新建排污管道100米；2、硬化道路长393米（其中5米宽路面长239米、厚18公分，4.5米宽路面长154米、厚16公分），新建浆砌石护坡95m³。</t>
  </si>
  <si>
    <t>改善人居环境</t>
  </si>
  <si>
    <t>河阳社区</t>
  </si>
  <si>
    <t>1、围墙塌陷修复108.5m；2、新建护坡112m；3、拆除并恢复混凝土地面 880㎡；4、配电室外地面塌陷处理30㎡</t>
  </si>
  <si>
    <t>六、</t>
  </si>
  <si>
    <t>乡村振兴示范项目</t>
  </si>
  <si>
    <t>车村</t>
  </si>
  <si>
    <t>乡村振兴示范村项目</t>
  </si>
  <si>
    <t>沿黄优质葡萄特色产业基地、农产品电商培训交易中心、公共厕所等</t>
  </si>
  <si>
    <t>促进产业发展，提高群众收入</t>
  </si>
  <si>
    <t>古城村</t>
  </si>
  <si>
    <t>乡村旅游振兴示范村项目</t>
  </si>
  <si>
    <t>乡村驿站、入村路提升、导览系统、旅游厕所等</t>
  </si>
  <si>
    <t>发展旅游振兴</t>
  </si>
  <si>
    <t>龙源村</t>
  </si>
  <si>
    <t>数字乡村建设示范村项目</t>
  </si>
  <si>
    <t>数字乡村核心运营管理平台人联网平台、疫情防控子平台、智慧党建子平台等</t>
  </si>
  <si>
    <t>促进产业发展，提升村容村貌</t>
  </si>
  <si>
    <t>风口村</t>
  </si>
  <si>
    <t>特色产业示范基地（桃花源）项目</t>
  </si>
  <si>
    <t>新品种栽植38亩，改种优化200亩、水果深加工设备20余台（套）</t>
  </si>
  <si>
    <t>上  村</t>
  </si>
  <si>
    <t>乡村旅游建设（市级乡村振兴示范村）</t>
  </si>
  <si>
    <t>杜马战役上村指挥部遗址建设和红色文化旅游建设，新建历史沿革雕塑、贴意版面、英烈标识、绿化等；上村集镇立面改造600平方米、绿化等</t>
  </si>
  <si>
    <t>西牛村</t>
  </si>
  <si>
    <t>大棚建设（市级乡村振兴示范村）</t>
  </si>
  <si>
    <t>新建15个春秋拱棚，村委会大院的绿化、以及进村环形路的绿化</t>
  </si>
  <si>
    <t>玉露香梨基地建设（市级特色产业示范基地阳煤新科）</t>
  </si>
  <si>
    <t>100亩自动化防雹网建设等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</si>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</sst>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方正小标宋_GBK"/>
      <charset val="134"/>
    </font>
    <font>
      <sz val="24"/>
      <color rgb="FFFF0000"/>
      <name val="方正小标宋_GBK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vertAlign val="superscript"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Border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57" fontId="10" fillId="2" borderId="2" xfId="0" applyNumberFormat="1" applyFont="1" applyFill="1" applyBorder="1" applyAlignment="1">
      <alignment horizontal="center" vertical="center" wrapText="1"/>
    </xf>
    <xf numFmtId="57" fontId="11" fillId="2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11 2" xfId="50"/>
    <cellStyle name="常规 11 4" xfId="51"/>
    <cellStyle name="常规_Sheet1_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"/>
  <sheetViews>
    <sheetView tabSelected="1" zoomScale="80" zoomScaleNormal="80" workbookViewId="0">
      <pane ySplit="5" topLeftCell="A80" activePane="bottomLeft" state="frozen"/>
      <selection/>
      <selection pane="bottomLeft" activeCell="N80" sqref="N80"/>
    </sheetView>
  </sheetViews>
  <sheetFormatPr defaultColWidth="9" defaultRowHeight="27.95" customHeight="1"/>
  <cols>
    <col min="1" max="2" width="9" style="3"/>
    <col min="3" max="3" width="10.375" style="3" customWidth="1"/>
    <col min="4" max="4" width="13.875" style="3" customWidth="1"/>
    <col min="5" max="5" width="17.625" style="3" customWidth="1"/>
    <col min="6" max="6" width="35.9333333333333" style="3" customWidth="1"/>
    <col min="7" max="7" width="9.25" style="3" hidden="1" customWidth="1"/>
    <col min="8" max="8" width="9.375" style="2" hidden="1" customWidth="1"/>
    <col min="9" max="9" width="8.44166666666667" style="3" hidden="1" customWidth="1"/>
    <col min="10" max="11" width="7" style="3" hidden="1" customWidth="1"/>
    <col min="12" max="12" width="11.625" style="3" customWidth="1"/>
    <col min="13" max="13" width="7" style="3" customWidth="1"/>
    <col min="14" max="14" width="21.5583333333333" style="3" customWidth="1"/>
    <col min="15" max="15" width="14.125" style="3" customWidth="1"/>
    <col min="16" max="16384" width="9" style="3"/>
  </cols>
  <sheetData>
    <row r="1" ht="19" customHeight="1" spans="1:1">
      <c r="A1" s="3" t="s">
        <v>0</v>
      </c>
    </row>
    <row r="2" customHeight="1" spans="1:16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</row>
    <row r="3" ht="21" customHeight="1" spans="1:16">
      <c r="A3" s="6" t="s">
        <v>2</v>
      </c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</row>
    <row r="4" ht="24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10"/>
      <c r="I4" s="16"/>
      <c r="J4" s="16"/>
      <c r="K4" s="17"/>
      <c r="L4" s="8" t="s">
        <v>10</v>
      </c>
      <c r="M4" s="18" t="s">
        <v>11</v>
      </c>
      <c r="N4" s="18" t="s">
        <v>12</v>
      </c>
      <c r="O4" s="19" t="s">
        <v>13</v>
      </c>
      <c r="P4" s="8" t="s">
        <v>14</v>
      </c>
    </row>
    <row r="5" ht="24" customHeight="1" spans="1:16">
      <c r="A5" s="8"/>
      <c r="B5" s="8"/>
      <c r="C5" s="8"/>
      <c r="D5" s="8"/>
      <c r="E5" s="8"/>
      <c r="F5" s="8"/>
      <c r="G5" s="8" t="s">
        <v>15</v>
      </c>
      <c r="H5" s="11" t="s">
        <v>16</v>
      </c>
      <c r="I5" s="8" t="s">
        <v>17</v>
      </c>
      <c r="J5" s="8" t="s">
        <v>18</v>
      </c>
      <c r="K5" s="8" t="s">
        <v>19</v>
      </c>
      <c r="L5" s="8"/>
      <c r="M5" s="20"/>
      <c r="N5" s="20"/>
      <c r="O5" s="21"/>
      <c r="P5" s="8"/>
    </row>
    <row r="6" ht="33" customHeight="1" spans="1:16">
      <c r="A6" s="8" t="s">
        <v>20</v>
      </c>
      <c r="B6" s="8" t="s">
        <v>21</v>
      </c>
      <c r="C6" s="12"/>
      <c r="D6" s="12"/>
      <c r="E6" s="12"/>
      <c r="F6" s="12"/>
      <c r="G6" s="13"/>
      <c r="H6" s="14"/>
      <c r="I6" s="22"/>
      <c r="J6" s="13"/>
      <c r="K6" s="13"/>
      <c r="L6" s="12"/>
      <c r="M6" s="23"/>
      <c r="N6" s="23"/>
      <c r="O6" s="24"/>
      <c r="P6" s="20"/>
    </row>
    <row r="7" ht="33" customHeight="1" spans="1:16">
      <c r="A7" s="8" t="s">
        <v>22</v>
      </c>
      <c r="B7" s="8" t="s">
        <v>23</v>
      </c>
      <c r="C7" s="12"/>
      <c r="D7" s="12"/>
      <c r="E7" s="12"/>
      <c r="F7" s="12"/>
      <c r="G7" s="8"/>
      <c r="H7" s="11"/>
      <c r="I7" s="8"/>
      <c r="J7" s="8"/>
      <c r="K7" s="8"/>
      <c r="L7" s="12"/>
      <c r="M7" s="12"/>
      <c r="N7" s="12"/>
      <c r="O7" s="25"/>
      <c r="P7" s="12"/>
    </row>
    <row r="8" ht="126" customHeight="1" spans="1:16">
      <c r="A8" s="12"/>
      <c r="B8" s="12">
        <v>1</v>
      </c>
      <c r="C8" s="12" t="s">
        <v>24</v>
      </c>
      <c r="D8" s="12" t="s">
        <v>25</v>
      </c>
      <c r="E8" s="12" t="s">
        <v>26</v>
      </c>
      <c r="F8" s="12" t="s">
        <v>27</v>
      </c>
      <c r="G8" s="12">
        <v>200</v>
      </c>
      <c r="H8" s="12">
        <v>200</v>
      </c>
      <c r="I8" s="12"/>
      <c r="J8" s="12"/>
      <c r="K8" s="12"/>
      <c r="L8" s="12">
        <v>200</v>
      </c>
      <c r="M8" s="12" t="s">
        <v>28</v>
      </c>
      <c r="N8" s="12" t="s">
        <v>29</v>
      </c>
      <c r="O8" s="26">
        <v>44926</v>
      </c>
      <c r="P8" s="12"/>
    </row>
    <row r="9" ht="56" customHeight="1" spans="1:16">
      <c r="A9" s="12"/>
      <c r="B9" s="12">
        <v>2</v>
      </c>
      <c r="C9" s="12" t="s">
        <v>30</v>
      </c>
      <c r="D9" s="12" t="s">
        <v>31</v>
      </c>
      <c r="E9" s="12" t="s">
        <v>32</v>
      </c>
      <c r="F9" s="12" t="s">
        <v>33</v>
      </c>
      <c r="G9" s="12">
        <v>230</v>
      </c>
      <c r="H9" s="12">
        <v>230</v>
      </c>
      <c r="I9" s="12"/>
      <c r="J9" s="12"/>
      <c r="K9" s="12"/>
      <c r="L9" s="12">
        <v>230</v>
      </c>
      <c r="M9" s="12" t="s">
        <v>28</v>
      </c>
      <c r="N9" s="12" t="s">
        <v>34</v>
      </c>
      <c r="O9" s="26">
        <v>44926</v>
      </c>
      <c r="P9" s="12"/>
    </row>
    <row r="10" ht="131" customHeight="1" spans="1:16">
      <c r="A10" s="12"/>
      <c r="B10" s="12">
        <v>3</v>
      </c>
      <c r="C10" s="12" t="s">
        <v>35</v>
      </c>
      <c r="D10" s="12" t="s">
        <v>36</v>
      </c>
      <c r="E10" s="12" t="s">
        <v>37</v>
      </c>
      <c r="F10" s="12" t="s">
        <v>38</v>
      </c>
      <c r="G10" s="12">
        <v>173</v>
      </c>
      <c r="H10" s="12">
        <v>173</v>
      </c>
      <c r="I10" s="12"/>
      <c r="J10" s="12"/>
      <c r="K10" s="12"/>
      <c r="L10" s="12">
        <v>173</v>
      </c>
      <c r="M10" s="12" t="s">
        <v>28</v>
      </c>
      <c r="N10" s="12" t="s">
        <v>39</v>
      </c>
      <c r="O10" s="26">
        <v>44926</v>
      </c>
      <c r="P10" s="12"/>
    </row>
    <row r="11" ht="45.95" customHeight="1" spans="1:16">
      <c r="A11" s="12"/>
      <c r="B11" s="12">
        <v>4</v>
      </c>
      <c r="C11" s="12" t="s">
        <v>40</v>
      </c>
      <c r="D11" s="12" t="s">
        <v>41</v>
      </c>
      <c r="E11" s="12" t="s">
        <v>42</v>
      </c>
      <c r="F11" s="12" t="s">
        <v>43</v>
      </c>
      <c r="G11" s="12">
        <v>2400</v>
      </c>
      <c r="H11" s="12">
        <v>2400</v>
      </c>
      <c r="I11" s="12"/>
      <c r="J11" s="12"/>
      <c r="K11" s="12"/>
      <c r="L11" s="12">
        <v>2400</v>
      </c>
      <c r="M11" s="12" t="s">
        <v>28</v>
      </c>
      <c r="N11" s="12" t="s">
        <v>44</v>
      </c>
      <c r="O11" s="26">
        <v>44926</v>
      </c>
      <c r="P11" s="12"/>
    </row>
    <row r="12" ht="61" customHeight="1" spans="1:16">
      <c r="A12" s="12"/>
      <c r="B12" s="12">
        <v>5</v>
      </c>
      <c r="C12" s="12" t="s">
        <v>45</v>
      </c>
      <c r="D12" s="12" t="s">
        <v>46</v>
      </c>
      <c r="E12" s="12" t="s">
        <v>47</v>
      </c>
      <c r="F12" s="12" t="s">
        <v>48</v>
      </c>
      <c r="G12" s="12">
        <v>159</v>
      </c>
      <c r="H12" s="12"/>
      <c r="I12" s="12"/>
      <c r="J12" s="12"/>
      <c r="K12" s="12"/>
      <c r="L12" s="12">
        <v>159</v>
      </c>
      <c r="M12" s="12" t="s">
        <v>28</v>
      </c>
      <c r="N12" s="12" t="s">
        <v>49</v>
      </c>
      <c r="O12" s="26">
        <v>44926</v>
      </c>
      <c r="P12" s="12"/>
    </row>
    <row r="13" ht="78" customHeight="1" spans="1:16">
      <c r="A13" s="12"/>
      <c r="B13" s="12">
        <v>6</v>
      </c>
      <c r="C13" s="12" t="s">
        <v>50</v>
      </c>
      <c r="D13" s="12" t="s">
        <v>51</v>
      </c>
      <c r="E13" s="12" t="s">
        <v>52</v>
      </c>
      <c r="F13" s="12" t="s">
        <v>53</v>
      </c>
      <c r="G13" s="12">
        <v>68</v>
      </c>
      <c r="H13" s="12">
        <v>68</v>
      </c>
      <c r="I13" s="12"/>
      <c r="J13" s="12"/>
      <c r="K13" s="12"/>
      <c r="L13" s="12">
        <v>68</v>
      </c>
      <c r="M13" s="12" t="s">
        <v>28</v>
      </c>
      <c r="N13" s="12" t="s">
        <v>54</v>
      </c>
      <c r="O13" s="26">
        <v>44926</v>
      </c>
      <c r="P13" s="12"/>
    </row>
    <row r="14" ht="70" customHeight="1" spans="1:16">
      <c r="A14" s="12"/>
      <c r="B14" s="12">
        <v>7</v>
      </c>
      <c r="C14" s="12" t="s">
        <v>50</v>
      </c>
      <c r="D14" s="12" t="s">
        <v>55</v>
      </c>
      <c r="E14" s="12" t="s">
        <v>56</v>
      </c>
      <c r="F14" s="12" t="s">
        <v>57</v>
      </c>
      <c r="G14" s="12">
        <v>35</v>
      </c>
      <c r="H14" s="12">
        <v>35</v>
      </c>
      <c r="I14" s="12"/>
      <c r="J14" s="12"/>
      <c r="K14" s="12"/>
      <c r="L14" s="12">
        <v>35</v>
      </c>
      <c r="M14" s="12" t="s">
        <v>28</v>
      </c>
      <c r="N14" s="12" t="s">
        <v>58</v>
      </c>
      <c r="O14" s="26">
        <v>44926</v>
      </c>
      <c r="P14" s="12"/>
    </row>
    <row r="15" ht="82" customHeight="1" spans="1:16">
      <c r="A15" s="12"/>
      <c r="B15" s="12">
        <v>8</v>
      </c>
      <c r="C15" s="12" t="s">
        <v>50</v>
      </c>
      <c r="D15" s="12" t="s">
        <v>59</v>
      </c>
      <c r="E15" s="12" t="s">
        <v>60</v>
      </c>
      <c r="F15" s="12" t="s">
        <v>61</v>
      </c>
      <c r="G15" s="12">
        <v>20</v>
      </c>
      <c r="H15" s="12"/>
      <c r="I15" s="12"/>
      <c r="J15" s="12"/>
      <c r="K15" s="12"/>
      <c r="L15" s="12">
        <v>20</v>
      </c>
      <c r="M15" s="12" t="s">
        <v>28</v>
      </c>
      <c r="N15" s="12" t="s">
        <v>62</v>
      </c>
      <c r="O15" s="26">
        <v>44926</v>
      </c>
      <c r="P15" s="12"/>
    </row>
    <row r="16" ht="78" customHeight="1" spans="1:16">
      <c r="A16" s="12"/>
      <c r="B16" s="12">
        <v>9</v>
      </c>
      <c r="C16" s="12" t="s">
        <v>50</v>
      </c>
      <c r="D16" s="12" t="s">
        <v>63</v>
      </c>
      <c r="E16" s="12" t="s">
        <v>64</v>
      </c>
      <c r="F16" s="12" t="s">
        <v>65</v>
      </c>
      <c r="G16" s="12">
        <v>49</v>
      </c>
      <c r="H16" s="12"/>
      <c r="I16" s="12"/>
      <c r="J16" s="12"/>
      <c r="K16" s="12"/>
      <c r="L16" s="12">
        <v>49</v>
      </c>
      <c r="M16" s="12" t="s">
        <v>28</v>
      </c>
      <c r="N16" s="12" t="s">
        <v>66</v>
      </c>
      <c r="O16" s="26">
        <v>44926</v>
      </c>
      <c r="P16" s="12"/>
    </row>
    <row r="17" ht="94" customHeight="1" spans="1:16">
      <c r="A17" s="12"/>
      <c r="B17" s="12">
        <v>10</v>
      </c>
      <c r="C17" s="12" t="s">
        <v>50</v>
      </c>
      <c r="D17" s="12" t="s">
        <v>67</v>
      </c>
      <c r="E17" s="12" t="s">
        <v>68</v>
      </c>
      <c r="F17" s="12" t="s">
        <v>69</v>
      </c>
      <c r="G17" s="12">
        <v>39</v>
      </c>
      <c r="H17" s="12"/>
      <c r="I17" s="12"/>
      <c r="J17" s="12"/>
      <c r="K17" s="12"/>
      <c r="L17" s="12">
        <v>39</v>
      </c>
      <c r="M17" s="12" t="s">
        <v>28</v>
      </c>
      <c r="N17" s="12" t="s">
        <v>70</v>
      </c>
      <c r="O17" s="26">
        <v>44926</v>
      </c>
      <c r="P17" s="12"/>
    </row>
    <row r="18" ht="86" customHeight="1" spans="1:16">
      <c r="A18" s="12"/>
      <c r="B18" s="12">
        <v>11</v>
      </c>
      <c r="C18" s="12" t="s">
        <v>50</v>
      </c>
      <c r="D18" s="12" t="s">
        <v>71</v>
      </c>
      <c r="E18" s="12" t="s">
        <v>72</v>
      </c>
      <c r="F18" s="12" t="s">
        <v>73</v>
      </c>
      <c r="G18" s="12">
        <v>77</v>
      </c>
      <c r="H18" s="12"/>
      <c r="I18" s="12"/>
      <c r="J18" s="12"/>
      <c r="K18" s="12"/>
      <c r="L18" s="12">
        <v>77</v>
      </c>
      <c r="M18" s="12" t="s">
        <v>28</v>
      </c>
      <c r="N18" s="12" t="s">
        <v>74</v>
      </c>
      <c r="O18" s="26">
        <v>44926</v>
      </c>
      <c r="P18" s="12"/>
    </row>
    <row r="19" ht="91" customHeight="1" spans="1:16">
      <c r="A19" s="12"/>
      <c r="B19" s="12">
        <v>12</v>
      </c>
      <c r="C19" s="12" t="s">
        <v>50</v>
      </c>
      <c r="D19" s="12" t="s">
        <v>75</v>
      </c>
      <c r="E19" s="12" t="s">
        <v>76</v>
      </c>
      <c r="F19" s="12" t="s">
        <v>77</v>
      </c>
      <c r="G19" s="12">
        <v>40</v>
      </c>
      <c r="H19" s="12"/>
      <c r="I19" s="12"/>
      <c r="J19" s="12"/>
      <c r="K19" s="12"/>
      <c r="L19" s="12">
        <v>40</v>
      </c>
      <c r="M19" s="12" t="s">
        <v>28</v>
      </c>
      <c r="N19" s="12" t="s">
        <v>78</v>
      </c>
      <c r="O19" s="26">
        <v>44926</v>
      </c>
      <c r="P19" s="12"/>
    </row>
    <row r="20" ht="51" customHeight="1" spans="1:16">
      <c r="A20" s="12"/>
      <c r="B20" s="12">
        <v>13</v>
      </c>
      <c r="C20" s="12" t="s">
        <v>40</v>
      </c>
      <c r="D20" s="12" t="s">
        <v>41</v>
      </c>
      <c r="E20" s="12" t="s">
        <v>42</v>
      </c>
      <c r="F20" s="12" t="s">
        <v>43</v>
      </c>
      <c r="G20" s="12">
        <v>2400</v>
      </c>
      <c r="H20" s="12">
        <v>2400</v>
      </c>
      <c r="I20" s="12"/>
      <c r="J20" s="12"/>
      <c r="K20" s="12"/>
      <c r="L20" s="12">
        <v>792</v>
      </c>
      <c r="M20" s="12" t="s">
        <v>28</v>
      </c>
      <c r="N20" s="12" t="s">
        <v>44</v>
      </c>
      <c r="O20" s="26">
        <v>44896</v>
      </c>
      <c r="P20" s="12"/>
    </row>
    <row r="21" ht="91" customHeight="1" spans="1:16">
      <c r="A21" s="12"/>
      <c r="B21" s="12">
        <v>14</v>
      </c>
      <c r="C21" s="12" t="s">
        <v>79</v>
      </c>
      <c r="D21" s="12" t="s">
        <v>41</v>
      </c>
      <c r="E21" s="12" t="s">
        <v>80</v>
      </c>
      <c r="F21" s="12" t="s">
        <v>81</v>
      </c>
      <c r="G21" s="12">
        <v>500</v>
      </c>
      <c r="H21" s="12"/>
      <c r="I21" s="12"/>
      <c r="J21" s="12"/>
      <c r="K21" s="12"/>
      <c r="L21" s="12">
        <v>500</v>
      </c>
      <c r="M21" s="12" t="s">
        <v>28</v>
      </c>
      <c r="N21" s="12" t="s">
        <v>44</v>
      </c>
      <c r="O21" s="26">
        <v>44896</v>
      </c>
      <c r="P21" s="12"/>
    </row>
    <row r="22" s="1" customFormat="1" customHeight="1" spans="1:16">
      <c r="A22" s="8" t="s">
        <v>82</v>
      </c>
      <c r="B22" s="8">
        <v>14</v>
      </c>
      <c r="C22" s="8"/>
      <c r="D22" s="8"/>
      <c r="E22" s="8"/>
      <c r="F22" s="8"/>
      <c r="G22" s="8"/>
      <c r="H22" s="8"/>
      <c r="I22" s="8"/>
      <c r="J22" s="8"/>
      <c r="K22" s="8"/>
      <c r="L22" s="8">
        <f>SUM(L8:L21)</f>
        <v>4782</v>
      </c>
      <c r="M22" s="8"/>
      <c r="N22" s="8"/>
      <c r="O22" s="8"/>
      <c r="P22" s="8"/>
    </row>
    <row r="23" ht="33" customHeight="1" spans="1:16">
      <c r="A23" s="8" t="s">
        <v>83</v>
      </c>
      <c r="B23" s="8" t="s">
        <v>84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ht="42" customHeight="1" spans="1:16">
      <c r="A24" s="12"/>
      <c r="B24" s="12">
        <v>1</v>
      </c>
      <c r="C24" s="12" t="s">
        <v>45</v>
      </c>
      <c r="D24" s="12" t="s">
        <v>85</v>
      </c>
      <c r="E24" s="12" t="s">
        <v>86</v>
      </c>
      <c r="F24" s="12" t="s">
        <v>87</v>
      </c>
      <c r="G24" s="12">
        <v>100</v>
      </c>
      <c r="H24" s="12">
        <v>100</v>
      </c>
      <c r="I24" s="12"/>
      <c r="J24" s="12"/>
      <c r="K24" s="12"/>
      <c r="L24" s="12">
        <v>100</v>
      </c>
      <c r="M24" s="12" t="s">
        <v>28</v>
      </c>
      <c r="N24" s="12" t="s">
        <v>88</v>
      </c>
      <c r="O24" s="26">
        <v>44926</v>
      </c>
      <c r="P24" s="12"/>
    </row>
    <row r="25" ht="42" customHeight="1" spans="1:16">
      <c r="A25" s="12"/>
      <c r="B25" s="12">
        <v>2</v>
      </c>
      <c r="C25" s="12" t="s">
        <v>45</v>
      </c>
      <c r="D25" s="12" t="s">
        <v>89</v>
      </c>
      <c r="E25" s="12" t="s">
        <v>86</v>
      </c>
      <c r="F25" s="12" t="s">
        <v>90</v>
      </c>
      <c r="G25" s="12">
        <v>100</v>
      </c>
      <c r="H25" s="12"/>
      <c r="I25" s="12"/>
      <c r="J25" s="12"/>
      <c r="K25" s="12"/>
      <c r="L25" s="12">
        <v>100</v>
      </c>
      <c r="M25" s="12" t="s">
        <v>28</v>
      </c>
      <c r="N25" s="12" t="s">
        <v>91</v>
      </c>
      <c r="O25" s="26">
        <v>44926</v>
      </c>
      <c r="P25" s="12"/>
    </row>
    <row r="26" ht="42" customHeight="1" spans="1:16">
      <c r="A26" s="12"/>
      <c r="B26" s="12">
        <v>3</v>
      </c>
      <c r="C26" s="12" t="s">
        <v>45</v>
      </c>
      <c r="D26" s="12" t="s">
        <v>92</v>
      </c>
      <c r="E26" s="12" t="s">
        <v>86</v>
      </c>
      <c r="F26" s="12" t="s">
        <v>90</v>
      </c>
      <c r="G26" s="12">
        <v>100</v>
      </c>
      <c r="H26" s="12"/>
      <c r="I26" s="12"/>
      <c r="J26" s="12"/>
      <c r="K26" s="12"/>
      <c r="L26" s="12">
        <v>100</v>
      </c>
      <c r="M26" s="12" t="s">
        <v>28</v>
      </c>
      <c r="N26" s="12" t="s">
        <v>93</v>
      </c>
      <c r="O26" s="26">
        <v>44926</v>
      </c>
      <c r="P26" s="12"/>
    </row>
    <row r="27" ht="42" customHeight="1" spans="1:16">
      <c r="A27" s="12"/>
      <c r="B27" s="12">
        <v>4</v>
      </c>
      <c r="C27" s="12" t="s">
        <v>45</v>
      </c>
      <c r="D27" s="12" t="s">
        <v>94</v>
      </c>
      <c r="E27" s="12" t="s">
        <v>86</v>
      </c>
      <c r="F27" s="12" t="s">
        <v>95</v>
      </c>
      <c r="G27" s="12">
        <v>47.19</v>
      </c>
      <c r="H27" s="12"/>
      <c r="I27" s="12"/>
      <c r="J27" s="12"/>
      <c r="K27" s="12"/>
      <c r="L27" s="12">
        <v>47.19</v>
      </c>
      <c r="M27" s="12" t="s">
        <v>28</v>
      </c>
      <c r="N27" s="12" t="s">
        <v>96</v>
      </c>
      <c r="O27" s="26">
        <v>44926</v>
      </c>
      <c r="P27" s="12"/>
    </row>
    <row r="28" ht="42" customHeight="1" spans="1:16">
      <c r="A28" s="12"/>
      <c r="B28" s="12">
        <v>5</v>
      </c>
      <c r="C28" s="12" t="s">
        <v>97</v>
      </c>
      <c r="D28" s="12" t="s">
        <v>98</v>
      </c>
      <c r="E28" s="12" t="s">
        <v>99</v>
      </c>
      <c r="F28" s="12" t="s">
        <v>100</v>
      </c>
      <c r="G28" s="12">
        <v>260.7</v>
      </c>
      <c r="H28" s="12"/>
      <c r="I28" s="12"/>
      <c r="J28" s="12"/>
      <c r="K28" s="12"/>
      <c r="L28" s="12">
        <v>260.7</v>
      </c>
      <c r="M28" s="12" t="s">
        <v>28</v>
      </c>
      <c r="N28" s="12" t="s">
        <v>101</v>
      </c>
      <c r="O28" s="26">
        <v>44926</v>
      </c>
      <c r="P28" s="12"/>
    </row>
    <row r="29" ht="42" customHeight="1" spans="1:16">
      <c r="A29" s="12"/>
      <c r="B29" s="12">
        <v>6</v>
      </c>
      <c r="C29" s="12" t="s">
        <v>30</v>
      </c>
      <c r="D29" s="12" t="s">
        <v>31</v>
      </c>
      <c r="E29" s="12" t="s">
        <v>102</v>
      </c>
      <c r="F29" s="12" t="s">
        <v>103</v>
      </c>
      <c r="G29" s="12">
        <v>230</v>
      </c>
      <c r="H29" s="12">
        <v>230</v>
      </c>
      <c r="I29" s="12"/>
      <c r="J29" s="12"/>
      <c r="K29" s="12"/>
      <c r="L29" s="12">
        <v>62</v>
      </c>
      <c r="M29" s="12" t="s">
        <v>28</v>
      </c>
      <c r="N29" s="12" t="s">
        <v>34</v>
      </c>
      <c r="O29" s="26">
        <v>44896</v>
      </c>
      <c r="P29" s="12"/>
    </row>
    <row r="30" s="1" customFormat="1" customHeight="1" spans="1:16">
      <c r="A30" s="8" t="s">
        <v>82</v>
      </c>
      <c r="B30" s="8">
        <v>6</v>
      </c>
      <c r="C30" s="8"/>
      <c r="D30" s="8"/>
      <c r="E30" s="8"/>
      <c r="F30" s="8"/>
      <c r="G30" s="8"/>
      <c r="H30" s="8"/>
      <c r="I30" s="8"/>
      <c r="J30" s="8"/>
      <c r="K30" s="8"/>
      <c r="L30" s="8">
        <f>SUM(L24:L29)</f>
        <v>669.89</v>
      </c>
      <c r="M30" s="8"/>
      <c r="N30" s="8"/>
      <c r="O30" s="8"/>
      <c r="P30" s="8"/>
    </row>
    <row r="31" ht="37" customHeight="1" spans="1:16">
      <c r="A31" s="8" t="s">
        <v>104</v>
      </c>
      <c r="B31" s="8" t="s">
        <v>105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ht="54" customHeight="1" spans="1:16">
      <c r="A32" s="12"/>
      <c r="B32" s="12">
        <v>1</v>
      </c>
      <c r="C32" s="12" t="s">
        <v>45</v>
      </c>
      <c r="D32" s="12" t="s">
        <v>106</v>
      </c>
      <c r="E32" s="12" t="s">
        <v>107</v>
      </c>
      <c r="F32" s="12" t="s">
        <v>108</v>
      </c>
      <c r="G32" s="12">
        <v>1000</v>
      </c>
      <c r="H32" s="12"/>
      <c r="I32" s="12"/>
      <c r="J32" s="12"/>
      <c r="K32" s="12"/>
      <c r="L32" s="12">
        <v>1000</v>
      </c>
      <c r="M32" s="12" t="s">
        <v>28</v>
      </c>
      <c r="N32" s="12" t="s">
        <v>109</v>
      </c>
      <c r="O32" s="12"/>
      <c r="P32" s="12"/>
    </row>
    <row r="33" ht="89" customHeight="1" spans="1:16">
      <c r="A33" s="12"/>
      <c r="B33" s="12">
        <v>2</v>
      </c>
      <c r="C33" s="12" t="s">
        <v>45</v>
      </c>
      <c r="D33" s="12" t="s">
        <v>110</v>
      </c>
      <c r="E33" s="12" t="s">
        <v>111</v>
      </c>
      <c r="F33" s="12" t="s">
        <v>112</v>
      </c>
      <c r="G33" s="12">
        <v>104.235</v>
      </c>
      <c r="H33" s="12"/>
      <c r="I33" s="12"/>
      <c r="J33" s="12"/>
      <c r="K33" s="12"/>
      <c r="L33" s="12">
        <v>104.235</v>
      </c>
      <c r="M33" s="12" t="s">
        <v>28</v>
      </c>
      <c r="N33" s="12" t="s">
        <v>113</v>
      </c>
      <c r="O33" s="12"/>
      <c r="P33" s="12"/>
    </row>
    <row r="34" ht="110" customHeight="1" spans="1:16">
      <c r="A34" s="12"/>
      <c r="B34" s="12">
        <v>3</v>
      </c>
      <c r="C34" s="12" t="s">
        <v>45</v>
      </c>
      <c r="D34" s="12" t="s">
        <v>114</v>
      </c>
      <c r="E34" s="12" t="s">
        <v>115</v>
      </c>
      <c r="F34" s="12" t="s">
        <v>116</v>
      </c>
      <c r="G34" s="12">
        <v>1406.54</v>
      </c>
      <c r="H34" s="12"/>
      <c r="I34" s="12"/>
      <c r="J34" s="12"/>
      <c r="K34" s="12"/>
      <c r="L34" s="12">
        <v>1406.54</v>
      </c>
      <c r="M34" s="12" t="s">
        <v>28</v>
      </c>
      <c r="N34" s="12" t="s">
        <v>117</v>
      </c>
      <c r="O34" s="26">
        <v>44926</v>
      </c>
      <c r="P34" s="12"/>
    </row>
    <row r="35" ht="88" customHeight="1" spans="1:16">
      <c r="A35" s="12"/>
      <c r="B35" s="12">
        <v>4</v>
      </c>
      <c r="C35" s="12" t="s">
        <v>45</v>
      </c>
      <c r="D35" s="12" t="s">
        <v>118</v>
      </c>
      <c r="E35" s="12" t="s">
        <v>119</v>
      </c>
      <c r="F35" s="12" t="s">
        <v>120</v>
      </c>
      <c r="G35" s="12">
        <v>197.59</v>
      </c>
      <c r="H35" s="12"/>
      <c r="I35" s="12"/>
      <c r="J35" s="12"/>
      <c r="K35" s="12"/>
      <c r="L35" s="12">
        <v>197.59</v>
      </c>
      <c r="M35" s="12" t="s">
        <v>28</v>
      </c>
      <c r="N35" s="12" t="s">
        <v>121</v>
      </c>
      <c r="O35" s="26">
        <v>44926</v>
      </c>
      <c r="P35" s="12"/>
    </row>
    <row r="36" ht="57" customHeight="1" spans="1:16">
      <c r="A36" s="12"/>
      <c r="B36" s="12">
        <v>5</v>
      </c>
      <c r="C36" s="12" t="s">
        <v>45</v>
      </c>
      <c r="D36" s="12" t="s">
        <v>122</v>
      </c>
      <c r="E36" s="12" t="s">
        <v>123</v>
      </c>
      <c r="F36" s="12" t="s">
        <v>124</v>
      </c>
      <c r="G36" s="12">
        <v>1800</v>
      </c>
      <c r="H36" s="12">
        <v>819.49</v>
      </c>
      <c r="I36" s="12"/>
      <c r="J36" s="12"/>
      <c r="K36" s="12"/>
      <c r="L36" s="12">
        <v>1800</v>
      </c>
      <c r="M36" s="12" t="s">
        <v>28</v>
      </c>
      <c r="N36" s="12" t="s">
        <v>125</v>
      </c>
      <c r="O36" s="26">
        <v>44926</v>
      </c>
      <c r="P36" s="12"/>
    </row>
    <row r="37" ht="39" customHeight="1" spans="1:16">
      <c r="A37" s="12"/>
      <c r="B37" s="12">
        <v>6</v>
      </c>
      <c r="C37" s="12" t="s">
        <v>45</v>
      </c>
      <c r="D37" s="12" t="s">
        <v>126</v>
      </c>
      <c r="E37" s="12" t="s">
        <v>127</v>
      </c>
      <c r="F37" s="12" t="s">
        <v>128</v>
      </c>
      <c r="G37" s="12">
        <v>45</v>
      </c>
      <c r="H37" s="12"/>
      <c r="I37" s="12"/>
      <c r="J37" s="12"/>
      <c r="K37" s="12"/>
      <c r="L37" s="12">
        <v>45</v>
      </c>
      <c r="M37" s="12" t="s">
        <v>28</v>
      </c>
      <c r="N37" s="12" t="s">
        <v>129</v>
      </c>
      <c r="O37" s="26">
        <v>44926</v>
      </c>
      <c r="P37" s="12"/>
    </row>
    <row r="38" ht="71.1" customHeight="1" spans="1:16">
      <c r="A38" s="12"/>
      <c r="B38" s="12">
        <v>7</v>
      </c>
      <c r="C38" s="12" t="s">
        <v>45</v>
      </c>
      <c r="D38" s="12" t="s">
        <v>130</v>
      </c>
      <c r="E38" s="12" t="s">
        <v>131</v>
      </c>
      <c r="F38" s="12" t="s">
        <v>132</v>
      </c>
      <c r="G38" s="12">
        <v>90</v>
      </c>
      <c r="H38" s="12"/>
      <c r="I38" s="12"/>
      <c r="J38" s="12"/>
      <c r="K38" s="12"/>
      <c r="L38" s="12">
        <v>90</v>
      </c>
      <c r="M38" s="12" t="s">
        <v>28</v>
      </c>
      <c r="N38" s="12" t="s">
        <v>133</v>
      </c>
      <c r="O38" s="26">
        <v>44926</v>
      </c>
      <c r="P38" s="12"/>
    </row>
    <row r="39" s="1" customFormat="1" customHeight="1" spans="1:16">
      <c r="A39" s="8" t="s">
        <v>82</v>
      </c>
      <c r="B39" s="8">
        <v>7</v>
      </c>
      <c r="C39" s="8"/>
      <c r="D39" s="8"/>
      <c r="E39" s="8"/>
      <c r="F39" s="8"/>
      <c r="G39" s="8"/>
      <c r="H39" s="8"/>
      <c r="I39" s="8"/>
      <c r="J39" s="8"/>
      <c r="K39" s="8"/>
      <c r="L39" s="8">
        <f>SUM(L32:L38)</f>
        <v>4643.365</v>
      </c>
      <c r="M39" s="8"/>
      <c r="N39" s="8"/>
      <c r="O39" s="8"/>
      <c r="P39" s="8"/>
    </row>
    <row r="40" ht="33" customHeight="1" spans="1:16">
      <c r="A40" s="8" t="s">
        <v>134</v>
      </c>
      <c r="B40" s="8" t="s">
        <v>135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ht="81.95" customHeight="1" spans="1:16">
      <c r="A41" s="12"/>
      <c r="B41" s="12">
        <v>1</v>
      </c>
      <c r="C41" s="12" t="s">
        <v>45</v>
      </c>
      <c r="D41" s="12" t="s">
        <v>136</v>
      </c>
      <c r="E41" s="12" t="s">
        <v>137</v>
      </c>
      <c r="F41" s="12" t="s">
        <v>138</v>
      </c>
      <c r="G41" s="12">
        <v>281.99</v>
      </c>
      <c r="H41" s="12"/>
      <c r="I41" s="12"/>
      <c r="J41" s="12"/>
      <c r="K41" s="12"/>
      <c r="L41" s="12">
        <v>281.99</v>
      </c>
      <c r="M41" s="12" t="s">
        <v>28</v>
      </c>
      <c r="N41" s="12" t="s">
        <v>139</v>
      </c>
      <c r="O41" s="26">
        <v>44926</v>
      </c>
      <c r="P41" s="12"/>
    </row>
    <row r="42" ht="36" customHeight="1" spans="1:16">
      <c r="A42" s="12"/>
      <c r="B42" s="12">
        <v>2</v>
      </c>
      <c r="C42" s="12" t="s">
        <v>30</v>
      </c>
      <c r="D42" s="12" t="s">
        <v>140</v>
      </c>
      <c r="E42" s="12" t="s">
        <v>141</v>
      </c>
      <c r="F42" s="12" t="s">
        <v>142</v>
      </c>
      <c r="G42" s="12">
        <v>115</v>
      </c>
      <c r="H42" s="12">
        <v>115</v>
      </c>
      <c r="I42" s="12"/>
      <c r="J42" s="12"/>
      <c r="K42" s="12"/>
      <c r="L42" s="12">
        <v>115</v>
      </c>
      <c r="M42" s="12" t="s">
        <v>28</v>
      </c>
      <c r="N42" s="12" t="s">
        <v>143</v>
      </c>
      <c r="O42" s="26">
        <v>44926</v>
      </c>
      <c r="P42" s="12"/>
    </row>
    <row r="43" ht="36" customHeight="1" spans="1:16">
      <c r="A43" s="12"/>
      <c r="B43" s="12">
        <v>3</v>
      </c>
      <c r="C43" s="12" t="s">
        <v>30</v>
      </c>
      <c r="D43" s="12" t="s">
        <v>41</v>
      </c>
      <c r="E43" s="12" t="s">
        <v>144</v>
      </c>
      <c r="F43" s="12" t="s">
        <v>145</v>
      </c>
      <c r="G43" s="12">
        <v>10.92</v>
      </c>
      <c r="H43" s="12">
        <v>10.92</v>
      </c>
      <c r="I43" s="12"/>
      <c r="J43" s="12"/>
      <c r="K43" s="12"/>
      <c r="L43" s="12">
        <v>10.92</v>
      </c>
      <c r="M43" s="12" t="s">
        <v>28</v>
      </c>
      <c r="N43" s="12" t="s">
        <v>146</v>
      </c>
      <c r="O43" s="26">
        <v>44926</v>
      </c>
      <c r="P43" s="12"/>
    </row>
    <row r="44" s="1" customFormat="1" customHeight="1" spans="1:16">
      <c r="A44" s="8" t="s">
        <v>82</v>
      </c>
      <c r="B44" s="8">
        <v>3</v>
      </c>
      <c r="C44" s="8"/>
      <c r="D44" s="8"/>
      <c r="E44" s="8"/>
      <c r="F44" s="8"/>
      <c r="G44" s="8"/>
      <c r="H44" s="8"/>
      <c r="I44" s="8"/>
      <c r="J44" s="8"/>
      <c r="K44" s="8"/>
      <c r="L44" s="8">
        <f>SUM(L41:L43)</f>
        <v>407.91</v>
      </c>
      <c r="M44" s="8"/>
      <c r="N44" s="8"/>
      <c r="O44" s="8"/>
      <c r="P44" s="8"/>
    </row>
    <row r="45" ht="39" customHeight="1" spans="1:16">
      <c r="A45" s="8" t="s">
        <v>147</v>
      </c>
      <c r="B45" s="8" t="s">
        <v>148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ht="32.1" customHeight="1" spans="1:16">
      <c r="A46" s="12"/>
      <c r="B46" s="12">
        <v>1</v>
      </c>
      <c r="C46" s="12" t="s">
        <v>30</v>
      </c>
      <c r="D46" s="12" t="s">
        <v>149</v>
      </c>
      <c r="E46" s="12" t="s">
        <v>150</v>
      </c>
      <c r="F46" s="12" t="s">
        <v>151</v>
      </c>
      <c r="G46" s="12">
        <v>435</v>
      </c>
      <c r="H46" s="12">
        <v>435</v>
      </c>
      <c r="I46" s="12"/>
      <c r="J46" s="12"/>
      <c r="K46" s="12"/>
      <c r="L46" s="12">
        <v>435</v>
      </c>
      <c r="M46" s="12" t="s">
        <v>28</v>
      </c>
      <c r="N46" s="12" t="s">
        <v>152</v>
      </c>
      <c r="O46" s="26">
        <v>44926</v>
      </c>
      <c r="P46" s="12"/>
    </row>
    <row r="47" s="1" customFormat="1" customHeight="1" spans="1:16">
      <c r="A47" s="8" t="s">
        <v>82</v>
      </c>
      <c r="B47" s="8">
        <v>1</v>
      </c>
      <c r="C47" s="8"/>
      <c r="D47" s="8"/>
      <c r="E47" s="8"/>
      <c r="F47" s="8"/>
      <c r="G47" s="8"/>
      <c r="H47" s="8"/>
      <c r="I47" s="8"/>
      <c r="J47" s="8"/>
      <c r="K47" s="8"/>
      <c r="L47" s="8">
        <f>SUM(L46:L46)</f>
        <v>435</v>
      </c>
      <c r="M47" s="8"/>
      <c r="N47" s="8"/>
      <c r="O47" s="8"/>
      <c r="P47" s="8"/>
    </row>
    <row r="48" customHeight="1" spans="1:16">
      <c r="A48" s="8" t="s">
        <v>153</v>
      </c>
      <c r="B48" s="8" t="s">
        <v>154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customHeight="1" spans="1:16">
      <c r="A49" s="12"/>
      <c r="B49" s="12">
        <v>1</v>
      </c>
      <c r="C49" s="12" t="s">
        <v>30</v>
      </c>
      <c r="D49" s="12" t="s">
        <v>41</v>
      </c>
      <c r="E49" s="12" t="s">
        <v>155</v>
      </c>
      <c r="F49" s="12" t="s">
        <v>156</v>
      </c>
      <c r="G49" s="12">
        <v>50</v>
      </c>
      <c r="H49" s="12">
        <v>50</v>
      </c>
      <c r="I49" s="12"/>
      <c r="J49" s="12"/>
      <c r="K49" s="12"/>
      <c r="L49" s="12">
        <v>50.49</v>
      </c>
      <c r="M49" s="12" t="s">
        <v>28</v>
      </c>
      <c r="N49" s="12" t="s">
        <v>157</v>
      </c>
      <c r="O49" s="26">
        <v>44926</v>
      </c>
      <c r="P49" s="12"/>
    </row>
    <row r="50" s="1" customFormat="1" customHeight="1" spans="1:16">
      <c r="A50" s="8" t="s">
        <v>82</v>
      </c>
      <c r="B50" s="8">
        <v>1</v>
      </c>
      <c r="C50" s="8"/>
      <c r="D50" s="8"/>
      <c r="E50" s="8"/>
      <c r="F50" s="8"/>
      <c r="G50" s="8"/>
      <c r="H50" s="8"/>
      <c r="I50" s="8"/>
      <c r="J50" s="8"/>
      <c r="K50" s="8"/>
      <c r="L50" s="8">
        <f>SUM(L49:L49)</f>
        <v>50.49</v>
      </c>
      <c r="M50" s="8"/>
      <c r="N50" s="8"/>
      <c r="O50" s="8"/>
      <c r="P50" s="8"/>
    </row>
    <row r="51" ht="39.95" customHeight="1" spans="1:16">
      <c r="A51" s="8" t="s">
        <v>158</v>
      </c>
      <c r="B51" s="8" t="s">
        <v>159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ht="41.1" customHeight="1" spans="1:16">
      <c r="A52" s="8" t="s">
        <v>160</v>
      </c>
      <c r="B52" s="8" t="s">
        <v>161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ht="45" customHeight="1" spans="1:16">
      <c r="A53" s="12"/>
      <c r="B53" s="12">
        <v>1</v>
      </c>
      <c r="C53" s="12" t="s">
        <v>30</v>
      </c>
      <c r="D53" s="12" t="s">
        <v>162</v>
      </c>
      <c r="E53" s="12" t="s">
        <v>163</v>
      </c>
      <c r="F53" s="12" t="s">
        <v>164</v>
      </c>
      <c r="G53" s="12">
        <v>180</v>
      </c>
      <c r="H53" s="12">
        <v>180</v>
      </c>
      <c r="I53" s="12"/>
      <c r="J53" s="12"/>
      <c r="K53" s="12"/>
      <c r="L53" s="12">
        <v>180</v>
      </c>
      <c r="M53" s="12" t="s">
        <v>28</v>
      </c>
      <c r="N53" s="12" t="s">
        <v>165</v>
      </c>
      <c r="O53" s="26">
        <v>44926</v>
      </c>
      <c r="P53" s="12"/>
    </row>
    <row r="54" ht="45" customHeight="1" spans="1:16">
      <c r="A54" s="12"/>
      <c r="B54" s="12">
        <v>2</v>
      </c>
      <c r="C54" s="12" t="s">
        <v>30</v>
      </c>
      <c r="D54" s="12" t="s">
        <v>166</v>
      </c>
      <c r="E54" s="12" t="s">
        <v>167</v>
      </c>
      <c r="F54" s="12" t="s">
        <v>168</v>
      </c>
      <c r="G54" s="12">
        <v>30</v>
      </c>
      <c r="H54" s="12">
        <v>30</v>
      </c>
      <c r="I54" s="12"/>
      <c r="J54" s="12"/>
      <c r="K54" s="12"/>
      <c r="L54" s="12">
        <v>30</v>
      </c>
      <c r="M54" s="12" t="s">
        <v>28</v>
      </c>
      <c r="N54" s="12" t="s">
        <v>169</v>
      </c>
      <c r="O54" s="26">
        <v>44926</v>
      </c>
      <c r="P54" s="12"/>
    </row>
    <row r="55" ht="45" customHeight="1" spans="1:16">
      <c r="A55" s="12"/>
      <c r="B55" s="12">
        <v>3</v>
      </c>
      <c r="C55" s="12" t="s">
        <v>30</v>
      </c>
      <c r="D55" s="12" t="s">
        <v>170</v>
      </c>
      <c r="E55" s="12" t="s">
        <v>171</v>
      </c>
      <c r="F55" s="12" t="s">
        <v>172</v>
      </c>
      <c r="G55" s="12">
        <v>186.59</v>
      </c>
      <c r="H55" s="12">
        <v>186.59</v>
      </c>
      <c r="I55" s="12"/>
      <c r="J55" s="12"/>
      <c r="K55" s="12"/>
      <c r="L55" s="12">
        <v>186.59</v>
      </c>
      <c r="M55" s="12" t="s">
        <v>28</v>
      </c>
      <c r="N55" s="12" t="s">
        <v>165</v>
      </c>
      <c r="O55" s="26">
        <v>44926</v>
      </c>
      <c r="P55" s="12"/>
    </row>
    <row r="56" ht="45" customHeight="1" spans="1:16">
      <c r="A56" s="12"/>
      <c r="B56" s="12">
        <v>4</v>
      </c>
      <c r="C56" s="12" t="s">
        <v>30</v>
      </c>
      <c r="D56" s="12" t="s">
        <v>173</v>
      </c>
      <c r="E56" s="12" t="s">
        <v>174</v>
      </c>
      <c r="F56" s="12" t="s">
        <v>175</v>
      </c>
      <c r="G56" s="12">
        <v>45</v>
      </c>
      <c r="H56" s="12">
        <v>45</v>
      </c>
      <c r="I56" s="12"/>
      <c r="J56" s="12"/>
      <c r="K56" s="12"/>
      <c r="L56" s="12">
        <v>45</v>
      </c>
      <c r="M56" s="12" t="s">
        <v>176</v>
      </c>
      <c r="N56" s="12" t="s">
        <v>177</v>
      </c>
      <c r="O56" s="26">
        <v>44926</v>
      </c>
      <c r="P56" s="12"/>
    </row>
    <row r="57" ht="45" customHeight="1" spans="1:16">
      <c r="A57" s="12"/>
      <c r="B57" s="12">
        <v>5</v>
      </c>
      <c r="C57" s="12" t="s">
        <v>178</v>
      </c>
      <c r="D57" s="12" t="s">
        <v>24</v>
      </c>
      <c r="E57" s="12" t="s">
        <v>179</v>
      </c>
      <c r="F57" s="12" t="s">
        <v>180</v>
      </c>
      <c r="G57" s="12">
        <v>1000</v>
      </c>
      <c r="H57" s="12">
        <v>1000</v>
      </c>
      <c r="I57" s="12"/>
      <c r="J57" s="12"/>
      <c r="K57" s="12"/>
      <c r="L57" s="12">
        <v>1000</v>
      </c>
      <c r="M57" s="12" t="s">
        <v>176</v>
      </c>
      <c r="N57" s="12" t="s">
        <v>181</v>
      </c>
      <c r="O57" s="26">
        <v>44926</v>
      </c>
      <c r="P57" s="12"/>
    </row>
    <row r="58" ht="45" customHeight="1" spans="1:16">
      <c r="A58" s="12"/>
      <c r="B58" s="12">
        <v>6</v>
      </c>
      <c r="C58" s="12" t="s">
        <v>182</v>
      </c>
      <c r="D58" s="12" t="s">
        <v>183</v>
      </c>
      <c r="E58" s="12" t="s">
        <v>184</v>
      </c>
      <c r="F58" s="12" t="s">
        <v>185</v>
      </c>
      <c r="G58" s="12">
        <v>460</v>
      </c>
      <c r="H58" s="12"/>
      <c r="I58" s="12"/>
      <c r="J58" s="12"/>
      <c r="K58" s="12"/>
      <c r="L58" s="12">
        <v>460</v>
      </c>
      <c r="M58" s="12" t="s">
        <v>186</v>
      </c>
      <c r="N58" s="12" t="s">
        <v>187</v>
      </c>
      <c r="O58" s="26">
        <v>44926</v>
      </c>
      <c r="P58" s="12"/>
    </row>
    <row r="59" ht="45" customHeight="1" spans="1:16">
      <c r="A59" s="12"/>
      <c r="B59" s="12">
        <v>7</v>
      </c>
      <c r="C59" s="12" t="s">
        <v>182</v>
      </c>
      <c r="D59" s="12" t="s">
        <v>188</v>
      </c>
      <c r="E59" s="12" t="s">
        <v>189</v>
      </c>
      <c r="F59" s="12" t="s">
        <v>190</v>
      </c>
      <c r="G59" s="12">
        <v>160</v>
      </c>
      <c r="H59" s="12"/>
      <c r="I59" s="12"/>
      <c r="J59" s="12"/>
      <c r="K59" s="12"/>
      <c r="L59" s="12">
        <v>160</v>
      </c>
      <c r="M59" s="12" t="s">
        <v>186</v>
      </c>
      <c r="N59" s="12" t="s">
        <v>191</v>
      </c>
      <c r="O59" s="26">
        <v>44926</v>
      </c>
      <c r="P59" s="12"/>
    </row>
    <row r="60" ht="45" customHeight="1" spans="1:16">
      <c r="A60" s="12"/>
      <c r="B60" s="12">
        <v>8</v>
      </c>
      <c r="C60" s="12" t="s">
        <v>182</v>
      </c>
      <c r="D60" s="12" t="s">
        <v>192</v>
      </c>
      <c r="E60" s="12" t="s">
        <v>193</v>
      </c>
      <c r="F60" s="12" t="s">
        <v>194</v>
      </c>
      <c r="G60" s="12">
        <v>175</v>
      </c>
      <c r="H60" s="12"/>
      <c r="I60" s="12"/>
      <c r="J60" s="12"/>
      <c r="K60" s="12"/>
      <c r="L60" s="12">
        <v>175</v>
      </c>
      <c r="M60" s="12" t="s">
        <v>186</v>
      </c>
      <c r="N60" s="12" t="s">
        <v>195</v>
      </c>
      <c r="O60" s="26">
        <v>44926</v>
      </c>
      <c r="P60" s="12"/>
    </row>
    <row r="61" ht="45" customHeight="1" spans="1:16">
      <c r="A61" s="12"/>
      <c r="B61" s="12">
        <v>9</v>
      </c>
      <c r="C61" s="12" t="s">
        <v>182</v>
      </c>
      <c r="D61" s="12" t="s">
        <v>196</v>
      </c>
      <c r="E61" s="12" t="s">
        <v>197</v>
      </c>
      <c r="F61" s="12" t="s">
        <v>198</v>
      </c>
      <c r="G61" s="12">
        <v>25</v>
      </c>
      <c r="H61" s="12"/>
      <c r="I61" s="12"/>
      <c r="J61" s="12"/>
      <c r="K61" s="12"/>
      <c r="L61" s="12">
        <v>25</v>
      </c>
      <c r="M61" s="12" t="s">
        <v>186</v>
      </c>
      <c r="N61" s="12" t="s">
        <v>199</v>
      </c>
      <c r="O61" s="26">
        <v>44926</v>
      </c>
      <c r="P61" s="12"/>
    </row>
    <row r="62" s="2" customFormat="1" ht="45" customHeight="1" spans="1:16">
      <c r="A62" s="15"/>
      <c r="B62" s="15">
        <v>10</v>
      </c>
      <c r="C62" s="15" t="s">
        <v>182</v>
      </c>
      <c r="D62" s="15" t="s">
        <v>200</v>
      </c>
      <c r="E62" s="15" t="s">
        <v>201</v>
      </c>
      <c r="F62" s="15" t="s">
        <v>202</v>
      </c>
      <c r="G62" s="15"/>
      <c r="H62" s="15"/>
      <c r="I62" s="15"/>
      <c r="J62" s="15"/>
      <c r="K62" s="15"/>
      <c r="L62" s="15">
        <v>20.27</v>
      </c>
      <c r="M62" s="15" t="s">
        <v>28</v>
      </c>
      <c r="N62" s="15" t="s">
        <v>203</v>
      </c>
      <c r="O62" s="27">
        <v>44926</v>
      </c>
      <c r="P62" s="15"/>
    </row>
    <row r="63" s="2" customFormat="1" ht="45" customHeight="1" spans="1:16">
      <c r="A63" s="15"/>
      <c r="B63" s="15">
        <v>11</v>
      </c>
      <c r="C63" s="15" t="s">
        <v>182</v>
      </c>
      <c r="D63" s="15" t="s">
        <v>204</v>
      </c>
      <c r="E63" s="15" t="s">
        <v>201</v>
      </c>
      <c r="F63" s="15" t="s">
        <v>205</v>
      </c>
      <c r="G63" s="15"/>
      <c r="H63" s="15"/>
      <c r="I63" s="15"/>
      <c r="J63" s="15"/>
      <c r="K63" s="15"/>
      <c r="L63" s="15">
        <v>9.84</v>
      </c>
      <c r="M63" s="15" t="s">
        <v>28</v>
      </c>
      <c r="N63" s="15" t="s">
        <v>203</v>
      </c>
      <c r="O63" s="27">
        <v>44926</v>
      </c>
      <c r="P63" s="15"/>
    </row>
    <row r="64" ht="45" customHeight="1" spans="1:16">
      <c r="A64" s="12"/>
      <c r="B64" s="12">
        <v>12</v>
      </c>
      <c r="C64" s="12" t="s">
        <v>45</v>
      </c>
      <c r="D64" s="12" t="s">
        <v>126</v>
      </c>
      <c r="E64" s="12" t="s">
        <v>171</v>
      </c>
      <c r="F64" s="12" t="s">
        <v>206</v>
      </c>
      <c r="G64" s="12">
        <v>79</v>
      </c>
      <c r="H64" s="12"/>
      <c r="I64" s="12"/>
      <c r="J64" s="12"/>
      <c r="K64" s="12"/>
      <c r="L64" s="12">
        <v>79</v>
      </c>
      <c r="M64" s="12" t="s">
        <v>28</v>
      </c>
      <c r="N64" s="12" t="s">
        <v>207</v>
      </c>
      <c r="O64" s="26">
        <v>44926</v>
      </c>
      <c r="P64" s="12"/>
    </row>
    <row r="65" ht="128.1" customHeight="1" spans="1:16">
      <c r="A65" s="12"/>
      <c r="B65" s="12">
        <v>13</v>
      </c>
      <c r="C65" s="12" t="s">
        <v>45</v>
      </c>
      <c r="D65" s="12" t="s">
        <v>208</v>
      </c>
      <c r="E65" s="12" t="s">
        <v>209</v>
      </c>
      <c r="F65" s="12" t="s">
        <v>210</v>
      </c>
      <c r="G65" s="12">
        <v>90.6</v>
      </c>
      <c r="H65" s="12"/>
      <c r="I65" s="12"/>
      <c r="J65" s="12"/>
      <c r="K65" s="12"/>
      <c r="L65" s="12">
        <v>90.6</v>
      </c>
      <c r="M65" s="12" t="s">
        <v>28</v>
      </c>
      <c r="N65" s="12" t="s">
        <v>211</v>
      </c>
      <c r="O65" s="26">
        <v>44926</v>
      </c>
      <c r="P65" s="12"/>
    </row>
    <row r="66" ht="66" customHeight="1" spans="1:16">
      <c r="A66" s="12"/>
      <c r="B66" s="12">
        <v>14</v>
      </c>
      <c r="C66" s="12" t="s">
        <v>182</v>
      </c>
      <c r="D66" s="12" t="s">
        <v>212</v>
      </c>
      <c r="E66" s="12" t="s">
        <v>213</v>
      </c>
      <c r="F66" s="12" t="s">
        <v>214</v>
      </c>
      <c r="G66" s="12">
        <v>2850</v>
      </c>
      <c r="H66" s="12"/>
      <c r="I66" s="12"/>
      <c r="J66" s="12"/>
      <c r="K66" s="12"/>
      <c r="L66" s="12">
        <v>2850</v>
      </c>
      <c r="M66" s="12" t="s">
        <v>186</v>
      </c>
      <c r="N66" s="12" t="s">
        <v>215</v>
      </c>
      <c r="O66" s="26">
        <v>44926</v>
      </c>
      <c r="P66" s="12"/>
    </row>
    <row r="67" ht="39" customHeight="1" spans="1:16">
      <c r="A67" s="12"/>
      <c r="B67" s="12">
        <v>15</v>
      </c>
      <c r="C67" s="12" t="s">
        <v>182</v>
      </c>
      <c r="D67" s="12" t="s">
        <v>216</v>
      </c>
      <c r="E67" s="12" t="s">
        <v>217</v>
      </c>
      <c r="F67" s="12" t="s">
        <v>218</v>
      </c>
      <c r="G67" s="12">
        <v>130</v>
      </c>
      <c r="H67" s="12"/>
      <c r="I67" s="12"/>
      <c r="J67" s="12"/>
      <c r="K67" s="12"/>
      <c r="L67" s="12">
        <v>130</v>
      </c>
      <c r="M67" s="12" t="s">
        <v>186</v>
      </c>
      <c r="N67" s="12" t="s">
        <v>219</v>
      </c>
      <c r="O67" s="26">
        <v>44926</v>
      </c>
      <c r="P67" s="12"/>
    </row>
    <row r="68" ht="71.1" customHeight="1" spans="1:16">
      <c r="A68" s="12"/>
      <c r="B68" s="12">
        <v>16</v>
      </c>
      <c r="C68" s="12" t="s">
        <v>220</v>
      </c>
      <c r="D68" s="12" t="s">
        <v>221</v>
      </c>
      <c r="E68" s="12" t="s">
        <v>222</v>
      </c>
      <c r="F68" s="12" t="s">
        <v>223</v>
      </c>
      <c r="G68" s="12">
        <v>179</v>
      </c>
      <c r="H68" s="12"/>
      <c r="I68" s="12"/>
      <c r="J68" s="12"/>
      <c r="K68" s="12"/>
      <c r="L68" s="12">
        <v>179</v>
      </c>
      <c r="M68" s="12" t="s">
        <v>28</v>
      </c>
      <c r="N68" s="12" t="s">
        <v>224</v>
      </c>
      <c r="O68" s="26">
        <v>44926</v>
      </c>
      <c r="P68" s="12"/>
    </row>
    <row r="69" ht="42.95" customHeight="1" spans="1:16">
      <c r="A69" s="12"/>
      <c r="B69" s="12">
        <v>17</v>
      </c>
      <c r="C69" s="12" t="s">
        <v>182</v>
      </c>
      <c r="D69" s="12" t="s">
        <v>225</v>
      </c>
      <c r="E69" s="12" t="s">
        <v>226</v>
      </c>
      <c r="F69" s="12" t="s">
        <v>218</v>
      </c>
      <c r="G69" s="12">
        <v>82.5</v>
      </c>
      <c r="H69" s="12"/>
      <c r="I69" s="12"/>
      <c r="J69" s="12"/>
      <c r="K69" s="12"/>
      <c r="L69" s="12">
        <v>82.5</v>
      </c>
      <c r="M69" s="12" t="s">
        <v>186</v>
      </c>
      <c r="N69" s="12" t="s">
        <v>227</v>
      </c>
      <c r="O69" s="26">
        <v>44926</v>
      </c>
      <c r="P69" s="12"/>
    </row>
    <row r="70" ht="42.95" customHeight="1" spans="1:16">
      <c r="A70" s="12"/>
      <c r="B70" s="12">
        <v>18</v>
      </c>
      <c r="C70" s="12" t="s">
        <v>30</v>
      </c>
      <c r="D70" s="12" t="s">
        <v>228</v>
      </c>
      <c r="E70" s="12" t="s">
        <v>229</v>
      </c>
      <c r="F70" s="12" t="s">
        <v>230</v>
      </c>
      <c r="G70" s="12"/>
      <c r="H70" s="12"/>
      <c r="I70" s="12"/>
      <c r="J70" s="12"/>
      <c r="K70" s="12"/>
      <c r="L70" s="12">
        <v>62.4</v>
      </c>
      <c r="M70" s="12" t="s">
        <v>28</v>
      </c>
      <c r="N70" s="12" t="s">
        <v>231</v>
      </c>
      <c r="O70" s="26">
        <v>44896</v>
      </c>
      <c r="P70" s="12"/>
    </row>
    <row r="71" ht="42.95" customHeight="1" spans="1:16">
      <c r="A71" s="12"/>
      <c r="B71" s="12">
        <v>19</v>
      </c>
      <c r="C71" s="12" t="s">
        <v>232</v>
      </c>
      <c r="D71" s="12" t="s">
        <v>233</v>
      </c>
      <c r="E71" s="12" t="s">
        <v>171</v>
      </c>
      <c r="F71" s="12" t="s">
        <v>234</v>
      </c>
      <c r="G71" s="12"/>
      <c r="H71" s="12"/>
      <c r="I71" s="12"/>
      <c r="J71" s="12"/>
      <c r="K71" s="12"/>
      <c r="L71" s="12">
        <v>220</v>
      </c>
      <c r="M71" s="12" t="s">
        <v>28</v>
      </c>
      <c r="N71" s="12" t="s">
        <v>231</v>
      </c>
      <c r="O71" s="26">
        <v>44896</v>
      </c>
      <c r="P71" s="12"/>
    </row>
    <row r="72" ht="42.95" customHeight="1" spans="1:16">
      <c r="A72" s="12"/>
      <c r="B72" s="12">
        <v>20</v>
      </c>
      <c r="C72" s="12" t="s">
        <v>232</v>
      </c>
      <c r="D72" s="12" t="s">
        <v>235</v>
      </c>
      <c r="E72" s="12" t="s">
        <v>171</v>
      </c>
      <c r="F72" s="12" t="s">
        <v>236</v>
      </c>
      <c r="G72" s="12"/>
      <c r="H72" s="12"/>
      <c r="I72" s="12"/>
      <c r="J72" s="12"/>
      <c r="K72" s="12"/>
      <c r="L72" s="12">
        <v>180</v>
      </c>
      <c r="M72" s="12" t="s">
        <v>28</v>
      </c>
      <c r="N72" s="12" t="s">
        <v>231</v>
      </c>
      <c r="O72" s="26">
        <v>44896</v>
      </c>
      <c r="P72" s="12"/>
    </row>
    <row r="73" ht="42.95" customHeight="1" spans="1:16">
      <c r="A73" s="12"/>
      <c r="B73" s="12">
        <v>21</v>
      </c>
      <c r="C73" s="12" t="s">
        <v>182</v>
      </c>
      <c r="D73" s="12" t="s">
        <v>237</v>
      </c>
      <c r="E73" s="12" t="s">
        <v>238</v>
      </c>
      <c r="F73" s="12" t="s">
        <v>239</v>
      </c>
      <c r="G73" s="12"/>
      <c r="H73" s="12"/>
      <c r="I73" s="12"/>
      <c r="J73" s="12"/>
      <c r="K73" s="12"/>
      <c r="L73" s="12">
        <v>6.6</v>
      </c>
      <c r="M73" s="12" t="s">
        <v>240</v>
      </c>
      <c r="N73" s="12" t="s">
        <v>241</v>
      </c>
      <c r="O73" s="26">
        <v>44896</v>
      </c>
      <c r="P73" s="12"/>
    </row>
    <row r="74" ht="42.95" customHeight="1" spans="1:16">
      <c r="A74" s="12"/>
      <c r="B74" s="12">
        <v>22</v>
      </c>
      <c r="C74" s="12" t="s">
        <v>24</v>
      </c>
      <c r="D74" s="12" t="s">
        <v>242</v>
      </c>
      <c r="E74" s="12" t="s">
        <v>243</v>
      </c>
      <c r="F74" s="12" t="s">
        <v>244</v>
      </c>
      <c r="G74" s="12"/>
      <c r="H74" s="12"/>
      <c r="I74" s="12"/>
      <c r="J74" s="12"/>
      <c r="K74" s="12"/>
      <c r="L74" s="12">
        <v>50</v>
      </c>
      <c r="M74" s="12" t="s">
        <v>28</v>
      </c>
      <c r="N74" s="12" t="s">
        <v>245</v>
      </c>
      <c r="O74" s="26">
        <v>44896</v>
      </c>
      <c r="P74" s="12"/>
    </row>
    <row r="75" s="1" customFormat="1" customHeight="1" spans="1:16">
      <c r="A75" s="8" t="s">
        <v>82</v>
      </c>
      <c r="B75" s="8">
        <v>22</v>
      </c>
      <c r="C75" s="8"/>
      <c r="D75" s="8"/>
      <c r="E75" s="8"/>
      <c r="F75" s="8"/>
      <c r="G75" s="8"/>
      <c r="H75" s="8"/>
      <c r="I75" s="8"/>
      <c r="J75" s="8"/>
      <c r="K75" s="8"/>
      <c r="L75" s="8">
        <f>SUM(L53:L74)</f>
        <v>6221.8</v>
      </c>
      <c r="M75" s="8"/>
      <c r="N75" s="8"/>
      <c r="O75" s="8"/>
      <c r="P75" s="8"/>
    </row>
    <row r="76" ht="35.1" customHeight="1" spans="1:16">
      <c r="A76" s="8" t="s">
        <v>83</v>
      </c>
      <c r="B76" s="8" t="s">
        <v>246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ht="134" customHeight="1" spans="1:16">
      <c r="A77" s="12"/>
      <c r="B77" s="12">
        <v>1</v>
      </c>
      <c r="C77" s="12" t="s">
        <v>106</v>
      </c>
      <c r="D77" s="12" t="s">
        <v>247</v>
      </c>
      <c r="E77" s="12" t="s">
        <v>248</v>
      </c>
      <c r="F77" s="12" t="s">
        <v>249</v>
      </c>
      <c r="G77" s="12">
        <v>193</v>
      </c>
      <c r="H77" s="12"/>
      <c r="I77" s="12"/>
      <c r="J77" s="12"/>
      <c r="K77" s="12"/>
      <c r="L77" s="12">
        <v>193</v>
      </c>
      <c r="M77" s="12" t="s">
        <v>28</v>
      </c>
      <c r="N77" s="12" t="s">
        <v>250</v>
      </c>
      <c r="O77" s="26">
        <v>44926</v>
      </c>
      <c r="P77" s="12"/>
    </row>
    <row r="78" ht="99.95" customHeight="1" spans="1:16">
      <c r="A78" s="12"/>
      <c r="B78" s="12">
        <v>2</v>
      </c>
      <c r="C78" s="12" t="s">
        <v>24</v>
      </c>
      <c r="D78" s="12" t="s">
        <v>251</v>
      </c>
      <c r="E78" s="12" t="s">
        <v>252</v>
      </c>
      <c r="F78" s="12" t="s">
        <v>253</v>
      </c>
      <c r="G78" s="12">
        <v>100</v>
      </c>
      <c r="H78" s="12"/>
      <c r="I78" s="12"/>
      <c r="J78" s="12"/>
      <c r="K78" s="12"/>
      <c r="L78" s="12">
        <v>100</v>
      </c>
      <c r="M78" s="12" t="s">
        <v>28</v>
      </c>
      <c r="N78" s="12" t="s">
        <v>254</v>
      </c>
      <c r="O78" s="26">
        <v>44926</v>
      </c>
      <c r="P78" s="12"/>
    </row>
    <row r="79" customHeight="1" spans="1:16">
      <c r="A79" s="12"/>
      <c r="B79" s="12">
        <v>3</v>
      </c>
      <c r="C79" s="12" t="s">
        <v>97</v>
      </c>
      <c r="D79" s="12" t="s">
        <v>255</v>
      </c>
      <c r="E79" s="12" t="s">
        <v>256</v>
      </c>
      <c r="F79" s="12" t="s">
        <v>257</v>
      </c>
      <c r="G79" s="12">
        <v>21</v>
      </c>
      <c r="H79" s="12"/>
      <c r="I79" s="12"/>
      <c r="J79" s="12"/>
      <c r="K79" s="12"/>
      <c r="L79" s="12">
        <v>21</v>
      </c>
      <c r="M79" s="12" t="s">
        <v>28</v>
      </c>
      <c r="N79" s="12" t="s">
        <v>258</v>
      </c>
      <c r="O79" s="26">
        <v>44926</v>
      </c>
      <c r="P79" s="12"/>
    </row>
    <row r="80" ht="250" customHeight="1" spans="1:16">
      <c r="A80" s="12"/>
      <c r="B80" s="12">
        <v>4</v>
      </c>
      <c r="C80" s="12" t="s">
        <v>259</v>
      </c>
      <c r="D80" s="12" t="s">
        <v>149</v>
      </c>
      <c r="E80" s="12" t="s">
        <v>260</v>
      </c>
      <c r="F80" s="12" t="s">
        <v>261</v>
      </c>
      <c r="G80" s="12">
        <v>201</v>
      </c>
      <c r="H80" s="12"/>
      <c r="I80" s="12"/>
      <c r="J80" s="12"/>
      <c r="K80" s="12"/>
      <c r="L80" s="12">
        <v>201</v>
      </c>
      <c r="M80" s="12" t="s">
        <v>28</v>
      </c>
      <c r="N80" s="12" t="s">
        <v>262</v>
      </c>
      <c r="O80" s="26">
        <v>44926</v>
      </c>
      <c r="P80" s="12"/>
    </row>
    <row r="81" ht="48" customHeight="1" spans="1:16">
      <c r="A81" s="12"/>
      <c r="B81" s="12">
        <v>5</v>
      </c>
      <c r="C81" s="12" t="s">
        <v>45</v>
      </c>
      <c r="D81" s="12" t="s">
        <v>149</v>
      </c>
      <c r="E81" s="12" t="s">
        <v>248</v>
      </c>
      <c r="F81" s="12" t="s">
        <v>263</v>
      </c>
      <c r="G81" s="12">
        <v>3000</v>
      </c>
      <c r="H81" s="12"/>
      <c r="I81" s="12"/>
      <c r="J81" s="12"/>
      <c r="K81" s="12"/>
      <c r="L81" s="12">
        <v>3000</v>
      </c>
      <c r="M81" s="12" t="s">
        <v>28</v>
      </c>
      <c r="N81" s="12" t="s">
        <v>264</v>
      </c>
      <c r="O81" s="26">
        <v>44926</v>
      </c>
      <c r="P81" s="12"/>
    </row>
    <row r="82" s="1" customFormat="1" ht="30" customHeight="1" spans="1:16">
      <c r="A82" s="8" t="s">
        <v>82</v>
      </c>
      <c r="B82" s="8">
        <v>5</v>
      </c>
      <c r="C82" s="8"/>
      <c r="D82" s="8"/>
      <c r="E82" s="8"/>
      <c r="F82" s="8"/>
      <c r="G82" s="8"/>
      <c r="H82" s="8"/>
      <c r="I82" s="8"/>
      <c r="J82" s="8"/>
      <c r="K82" s="8"/>
      <c r="L82" s="8">
        <f>SUM(L77:L81)</f>
        <v>3515</v>
      </c>
      <c r="M82" s="8"/>
      <c r="N82" s="8"/>
      <c r="O82" s="8"/>
      <c r="P82" s="8"/>
    </row>
    <row r="83" ht="35" customHeight="1" spans="1:16">
      <c r="A83" s="8" t="s">
        <v>265</v>
      </c>
      <c r="B83" s="8" t="s">
        <v>266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ht="47" customHeight="1" spans="1:16">
      <c r="A84" s="12"/>
      <c r="B84" s="12">
        <v>1</v>
      </c>
      <c r="C84" s="12" t="s">
        <v>30</v>
      </c>
      <c r="D84" s="12" t="s">
        <v>41</v>
      </c>
      <c r="E84" s="12" t="s">
        <v>267</v>
      </c>
      <c r="F84" s="12" t="s">
        <v>268</v>
      </c>
      <c r="G84" s="12">
        <v>300</v>
      </c>
      <c r="H84" s="12">
        <v>300</v>
      </c>
      <c r="I84" s="12"/>
      <c r="J84" s="12"/>
      <c r="K84" s="12"/>
      <c r="L84" s="12">
        <v>300</v>
      </c>
      <c r="M84" s="12" t="s">
        <v>28</v>
      </c>
      <c r="N84" s="12" t="s">
        <v>269</v>
      </c>
      <c r="O84" s="26">
        <v>44896</v>
      </c>
      <c r="P84" s="12"/>
    </row>
    <row r="85" ht="47" customHeight="1" spans="1:16">
      <c r="A85" s="12"/>
      <c r="B85" s="12">
        <v>2</v>
      </c>
      <c r="C85" s="12" t="s">
        <v>30</v>
      </c>
      <c r="D85" s="12" t="s">
        <v>41</v>
      </c>
      <c r="E85" s="12" t="s">
        <v>270</v>
      </c>
      <c r="F85" s="12" t="s">
        <v>271</v>
      </c>
      <c r="G85" s="12">
        <v>104.1</v>
      </c>
      <c r="H85" s="12"/>
      <c r="I85" s="12"/>
      <c r="J85" s="12"/>
      <c r="K85" s="12"/>
      <c r="L85" s="12">
        <v>104.1</v>
      </c>
      <c r="M85" s="12" t="s">
        <v>28</v>
      </c>
      <c r="N85" s="12" t="s">
        <v>272</v>
      </c>
      <c r="O85" s="26">
        <v>44896</v>
      </c>
      <c r="P85" s="12"/>
    </row>
    <row r="86" ht="47" customHeight="1" spans="1:16">
      <c r="A86" s="12"/>
      <c r="B86" s="12">
        <v>3</v>
      </c>
      <c r="C86" s="12" t="s">
        <v>30</v>
      </c>
      <c r="D86" s="12" t="s">
        <v>41</v>
      </c>
      <c r="E86" s="12" t="s">
        <v>273</v>
      </c>
      <c r="F86" s="12" t="s">
        <v>274</v>
      </c>
      <c r="G86" s="12">
        <v>72.6</v>
      </c>
      <c r="H86" s="12"/>
      <c r="I86" s="12"/>
      <c r="J86" s="12"/>
      <c r="K86" s="12"/>
      <c r="L86" s="12">
        <v>72.6</v>
      </c>
      <c r="M86" s="12" t="s">
        <v>28</v>
      </c>
      <c r="N86" s="12" t="s">
        <v>275</v>
      </c>
      <c r="O86" s="26">
        <v>44896</v>
      </c>
      <c r="P86" s="12"/>
    </row>
    <row r="87" ht="47" customHeight="1" spans="1:16">
      <c r="A87" s="12"/>
      <c r="B87" s="12">
        <v>4</v>
      </c>
      <c r="C87" s="12" t="s">
        <v>259</v>
      </c>
      <c r="D87" s="12" t="s">
        <v>41</v>
      </c>
      <c r="E87" s="12" t="s">
        <v>276</v>
      </c>
      <c r="F87" s="12" t="s">
        <v>277</v>
      </c>
      <c r="G87" s="12">
        <v>273.3</v>
      </c>
      <c r="H87" s="12"/>
      <c r="I87" s="12"/>
      <c r="J87" s="12"/>
      <c r="K87" s="12"/>
      <c r="L87" s="12">
        <v>273.3</v>
      </c>
      <c r="M87" s="12" t="s">
        <v>28</v>
      </c>
      <c r="N87" s="12" t="s">
        <v>278</v>
      </c>
      <c r="O87" s="26">
        <v>44896</v>
      </c>
      <c r="P87" s="12"/>
    </row>
    <row r="88" ht="47" customHeight="1" spans="1:16">
      <c r="A88" s="12"/>
      <c r="B88" s="12">
        <v>5</v>
      </c>
      <c r="C88" s="12" t="s">
        <v>79</v>
      </c>
      <c r="D88" s="12" t="s">
        <v>41</v>
      </c>
      <c r="E88" s="12" t="s">
        <v>279</v>
      </c>
      <c r="F88" s="12" t="s">
        <v>280</v>
      </c>
      <c r="G88" s="12">
        <v>150</v>
      </c>
      <c r="H88" s="12"/>
      <c r="I88" s="12"/>
      <c r="J88" s="12"/>
      <c r="K88" s="12"/>
      <c r="L88" s="12">
        <v>150</v>
      </c>
      <c r="M88" s="12" t="s">
        <v>28</v>
      </c>
      <c r="N88" s="12" t="s">
        <v>281</v>
      </c>
      <c r="O88" s="26">
        <v>44896</v>
      </c>
      <c r="P88" s="12"/>
    </row>
    <row r="89" s="1" customFormat="1" customHeight="1" spans="1:16">
      <c r="A89" s="8" t="s">
        <v>82</v>
      </c>
      <c r="B89" s="8">
        <v>5</v>
      </c>
      <c r="C89" s="8"/>
      <c r="D89" s="8"/>
      <c r="E89" s="8"/>
      <c r="F89" s="8"/>
      <c r="G89" s="8"/>
      <c r="H89" s="8"/>
      <c r="I89" s="8"/>
      <c r="J89" s="8"/>
      <c r="K89" s="8"/>
      <c r="L89" s="8">
        <v>900</v>
      </c>
      <c r="M89" s="8"/>
      <c r="N89" s="8"/>
      <c r="O89" s="8"/>
      <c r="P89" s="8"/>
    </row>
    <row r="90" ht="36" customHeight="1" spans="1:16">
      <c r="A90" s="8" t="s">
        <v>282</v>
      </c>
      <c r="B90" s="8" t="s">
        <v>283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ht="88" customHeight="1" spans="1:16">
      <c r="A91" s="12"/>
      <c r="B91" s="12">
        <v>1</v>
      </c>
      <c r="C91" s="12" t="s">
        <v>284</v>
      </c>
      <c r="D91" s="12" t="s">
        <v>285</v>
      </c>
      <c r="E91" s="12" t="s">
        <v>286</v>
      </c>
      <c r="F91" s="12" t="s">
        <v>287</v>
      </c>
      <c r="G91" s="12"/>
      <c r="H91" s="12"/>
      <c r="I91" s="12"/>
      <c r="J91" s="12"/>
      <c r="K91" s="12"/>
      <c r="L91" s="12">
        <v>78</v>
      </c>
      <c r="M91" s="12" t="s">
        <v>28</v>
      </c>
      <c r="N91" s="12" t="s">
        <v>288</v>
      </c>
      <c r="O91" s="26">
        <v>44896</v>
      </c>
      <c r="P91" s="12"/>
    </row>
    <row r="92" ht="74" customHeight="1" spans="1:16">
      <c r="A92" s="12"/>
      <c r="B92" s="12">
        <v>2</v>
      </c>
      <c r="C92" s="12" t="s">
        <v>284</v>
      </c>
      <c r="D92" s="12" t="s">
        <v>289</v>
      </c>
      <c r="E92" s="12" t="s">
        <v>286</v>
      </c>
      <c r="F92" s="12" t="s">
        <v>290</v>
      </c>
      <c r="G92" s="12"/>
      <c r="H92" s="12"/>
      <c r="I92" s="12"/>
      <c r="J92" s="12"/>
      <c r="K92" s="12"/>
      <c r="L92" s="12">
        <v>59.73</v>
      </c>
      <c r="M92" s="12" t="s">
        <v>28</v>
      </c>
      <c r="N92" s="12" t="s">
        <v>288</v>
      </c>
      <c r="O92" s="26">
        <v>44896</v>
      </c>
      <c r="P92" s="12"/>
    </row>
    <row r="93" s="1" customFormat="1" customHeight="1" spans="1:16">
      <c r="A93" s="8" t="s">
        <v>82</v>
      </c>
      <c r="B93" s="8">
        <v>2</v>
      </c>
      <c r="C93" s="8"/>
      <c r="D93" s="8"/>
      <c r="E93" s="8"/>
      <c r="F93" s="8"/>
      <c r="G93" s="8"/>
      <c r="H93" s="8"/>
      <c r="I93" s="8"/>
      <c r="J93" s="8"/>
      <c r="K93" s="8"/>
      <c r="L93" s="8">
        <v>137.73</v>
      </c>
      <c r="M93" s="8"/>
      <c r="N93" s="8"/>
      <c r="O93" s="8"/>
      <c r="P93" s="8"/>
    </row>
    <row r="94" ht="38" customHeight="1" spans="1:16">
      <c r="A94" s="8" t="s">
        <v>291</v>
      </c>
      <c r="B94" s="8" t="s">
        <v>292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ht="49" customHeight="1" spans="1:16">
      <c r="A95" s="12"/>
      <c r="B95" s="12">
        <v>1</v>
      </c>
      <c r="C95" s="12" t="s">
        <v>212</v>
      </c>
      <c r="D95" s="12" t="s">
        <v>293</v>
      </c>
      <c r="E95" s="12" t="s">
        <v>294</v>
      </c>
      <c r="F95" s="12" t="s">
        <v>295</v>
      </c>
      <c r="G95" s="12"/>
      <c r="H95" s="12"/>
      <c r="I95" s="12"/>
      <c r="J95" s="12"/>
      <c r="K95" s="12"/>
      <c r="L95" s="12">
        <v>1000</v>
      </c>
      <c r="M95" s="12" t="s">
        <v>28</v>
      </c>
      <c r="N95" s="12" t="s">
        <v>296</v>
      </c>
      <c r="O95" s="26">
        <v>44896</v>
      </c>
      <c r="P95" s="12"/>
    </row>
    <row r="96" ht="49" customHeight="1" spans="1:16">
      <c r="A96" s="12"/>
      <c r="B96" s="12">
        <v>2</v>
      </c>
      <c r="C96" s="12" t="s">
        <v>106</v>
      </c>
      <c r="D96" s="12" t="s">
        <v>297</v>
      </c>
      <c r="E96" s="12" t="s">
        <v>298</v>
      </c>
      <c r="F96" s="12" t="s">
        <v>299</v>
      </c>
      <c r="G96" s="12"/>
      <c r="H96" s="12"/>
      <c r="I96" s="12"/>
      <c r="J96" s="12"/>
      <c r="K96" s="12"/>
      <c r="L96" s="12">
        <v>802</v>
      </c>
      <c r="M96" s="12" t="s">
        <v>28</v>
      </c>
      <c r="N96" s="12" t="s">
        <v>300</v>
      </c>
      <c r="O96" s="26">
        <v>44896</v>
      </c>
      <c r="P96" s="12"/>
    </row>
    <row r="97" ht="49" customHeight="1" spans="1:16">
      <c r="A97" s="12"/>
      <c r="B97" s="12">
        <v>3</v>
      </c>
      <c r="C97" s="12" t="s">
        <v>220</v>
      </c>
      <c r="D97" s="12" t="s">
        <v>301</v>
      </c>
      <c r="E97" s="12" t="s">
        <v>302</v>
      </c>
      <c r="F97" s="12" t="s">
        <v>303</v>
      </c>
      <c r="G97" s="12"/>
      <c r="H97" s="12"/>
      <c r="I97" s="12"/>
      <c r="J97" s="12"/>
      <c r="K97" s="12"/>
      <c r="L97" s="12">
        <v>600</v>
      </c>
      <c r="M97" s="12" t="s">
        <v>28</v>
      </c>
      <c r="N97" s="12" t="s">
        <v>304</v>
      </c>
      <c r="O97" s="26">
        <v>44896</v>
      </c>
      <c r="P97" s="12"/>
    </row>
    <row r="98" ht="49" customHeight="1" spans="1:16">
      <c r="A98" s="12"/>
      <c r="B98" s="12">
        <v>4</v>
      </c>
      <c r="C98" s="12" t="s">
        <v>106</v>
      </c>
      <c r="D98" s="12" t="s">
        <v>305</v>
      </c>
      <c r="E98" s="12" t="s">
        <v>306</v>
      </c>
      <c r="F98" s="12" t="s">
        <v>307</v>
      </c>
      <c r="G98" s="12"/>
      <c r="H98" s="12"/>
      <c r="I98" s="12"/>
      <c r="J98" s="12"/>
      <c r="K98" s="12"/>
      <c r="L98" s="12">
        <v>300</v>
      </c>
      <c r="M98" s="12" t="s">
        <v>28</v>
      </c>
      <c r="N98" s="12" t="s">
        <v>296</v>
      </c>
      <c r="O98" s="26">
        <v>44896</v>
      </c>
      <c r="P98" s="12"/>
    </row>
    <row r="99" ht="64" customHeight="1" spans="1:16">
      <c r="A99" s="12"/>
      <c r="B99" s="12">
        <v>5</v>
      </c>
      <c r="C99" s="12" t="s">
        <v>220</v>
      </c>
      <c r="D99" s="12" t="s">
        <v>308</v>
      </c>
      <c r="E99" s="12" t="s">
        <v>309</v>
      </c>
      <c r="F99" s="12" t="s">
        <v>310</v>
      </c>
      <c r="G99" s="12"/>
      <c r="H99" s="12"/>
      <c r="I99" s="12"/>
      <c r="J99" s="12"/>
      <c r="K99" s="12"/>
      <c r="L99" s="12">
        <v>100</v>
      </c>
      <c r="M99" s="12" t="s">
        <v>186</v>
      </c>
      <c r="N99" s="12" t="s">
        <v>300</v>
      </c>
      <c r="O99" s="26">
        <v>44896</v>
      </c>
      <c r="P99" s="12"/>
    </row>
    <row r="100" ht="49" customHeight="1" spans="1:16">
      <c r="A100" s="12"/>
      <c r="B100" s="12">
        <v>6</v>
      </c>
      <c r="C100" s="12" t="s">
        <v>106</v>
      </c>
      <c r="D100" s="12" t="s">
        <v>311</v>
      </c>
      <c r="E100" s="12" t="s">
        <v>312</v>
      </c>
      <c r="F100" s="12" t="s">
        <v>313</v>
      </c>
      <c r="G100" s="12"/>
      <c r="H100" s="12"/>
      <c r="I100" s="12"/>
      <c r="J100" s="12"/>
      <c r="K100" s="12"/>
      <c r="L100" s="12">
        <v>100</v>
      </c>
      <c r="M100" s="12" t="s">
        <v>28</v>
      </c>
      <c r="N100" s="12" t="s">
        <v>304</v>
      </c>
      <c r="O100" s="26">
        <v>44896</v>
      </c>
      <c r="P100" s="12"/>
    </row>
    <row r="101" ht="49" customHeight="1" spans="1:16">
      <c r="A101" s="12"/>
      <c r="B101" s="12">
        <v>7</v>
      </c>
      <c r="C101" s="12" t="s">
        <v>106</v>
      </c>
      <c r="D101" s="12" t="s">
        <v>247</v>
      </c>
      <c r="E101" s="12" t="s">
        <v>314</v>
      </c>
      <c r="F101" s="12" t="s">
        <v>315</v>
      </c>
      <c r="G101" s="12"/>
      <c r="H101" s="12"/>
      <c r="I101" s="12"/>
      <c r="J101" s="12"/>
      <c r="K101" s="12"/>
      <c r="L101" s="12">
        <v>100</v>
      </c>
      <c r="M101" s="12" t="s">
        <v>28</v>
      </c>
      <c r="N101" s="12" t="s">
        <v>281</v>
      </c>
      <c r="O101" s="26">
        <v>44896</v>
      </c>
      <c r="P101" s="12"/>
    </row>
    <row r="102" s="1" customFormat="1" customHeight="1" spans="1:16">
      <c r="A102" s="8" t="s">
        <v>82</v>
      </c>
      <c r="B102" s="8">
        <v>7</v>
      </c>
      <c r="C102" s="8"/>
      <c r="D102" s="8"/>
      <c r="E102" s="8"/>
      <c r="F102" s="8"/>
      <c r="G102" s="8"/>
      <c r="H102" s="8"/>
      <c r="I102" s="8"/>
      <c r="J102" s="8"/>
      <c r="K102" s="8"/>
      <c r="L102" s="8">
        <v>3002</v>
      </c>
      <c r="M102" s="8"/>
      <c r="N102" s="8"/>
      <c r="O102" s="8"/>
      <c r="P102" s="8"/>
    </row>
    <row r="103" customHeight="1" spans="1:16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="1" customFormat="1" customHeight="1" spans="1:16">
      <c r="A104" s="8" t="s">
        <v>316</v>
      </c>
      <c r="B104" s="8">
        <v>73</v>
      </c>
      <c r="C104" s="8"/>
      <c r="D104" s="8"/>
      <c r="E104" s="8"/>
      <c r="F104" s="8"/>
      <c r="G104" s="8"/>
      <c r="H104" s="8">
        <f>SUM(H8:H89)</f>
        <v>9008</v>
      </c>
      <c r="I104" s="8"/>
      <c r="J104" s="8"/>
      <c r="K104" s="8"/>
      <c r="L104" s="8">
        <v>24765.185</v>
      </c>
      <c r="M104" s="8"/>
      <c r="N104" s="8"/>
      <c r="O104" s="8"/>
      <c r="P104" s="8"/>
    </row>
  </sheetData>
  <autoFilter ref="A2:P387">
    <extLst/>
  </autoFilter>
  <mergeCells count="14">
    <mergeCell ref="A2:P2"/>
    <mergeCell ref="A3:P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P5"/>
  </mergeCells>
  <pageMargins left="0.751388888888889" right="0.751388888888889" top="0.66875" bottom="0.550694444444444" header="0.5" footer="0.275"/>
  <pageSetup paperSize="9" scale="83" firstPageNumber="3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2022-04-06T09:00:00Z</dcterms:created>
  <dcterms:modified xsi:type="dcterms:W3CDTF">2024-03-26T06:39:00Z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C5B612DE616240FF962BF4D28452CD97</vt:lpwstr>
  </property>
</Properties>
</file>